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40-0203-00_健康政策課\00000_03　介護保険係\HP掲載\新HP用（届出・申請）\要介護認定・要支援認定の申請\"/>
    </mc:Choice>
  </mc:AlternateContent>
  <bookViews>
    <workbookView xWindow="600" yWindow="120" windowWidth="19392" windowHeight="7836"/>
  </bookViews>
  <sheets>
    <sheet name="申請書 (20220208)" sheetId="2" r:id="rId1"/>
  </sheets>
  <externalReferences>
    <externalReference r:id="rId2"/>
    <externalReference r:id="rId3"/>
  </externalReferences>
  <definedNames>
    <definedName name="date">[1]Sheet1!$A$2:$P$2000</definedName>
    <definedName name="meibo">[2]申請名簿!$B$4:$V$258</definedName>
    <definedName name="_xlnm.Print_Area" localSheetId="0">'申請書 (20220208)'!$A$2:$AH$52</definedName>
  </definedNames>
  <calcPr calcId="162913"/>
</workbook>
</file>

<file path=xl/calcChain.xml><?xml version="1.0" encoding="utf-8"?>
<calcChain xmlns="http://schemas.openxmlformats.org/spreadsheetml/2006/main">
  <c r="AL12" i="2" l="1"/>
  <c r="AL13" i="2" s="1"/>
  <c r="AN12" i="2" l="1"/>
  <c r="AN13" i="2" s="1"/>
  <c r="AM12" i="2"/>
  <c r="AM13" i="2" s="1"/>
  <c r="AS12" i="2"/>
  <c r="AS13" i="2" s="1"/>
  <c r="AR12" i="2"/>
  <c r="AR13" i="2" s="1"/>
  <c r="AP12" i="2"/>
  <c r="AP13" i="2" s="1"/>
  <c r="AQ12" i="2"/>
  <c r="AQ13" i="2" s="1"/>
  <c r="AT12" i="2"/>
  <c r="AT13" i="2" s="1"/>
  <c r="AO12" i="2"/>
  <c r="AO13" i="2" s="1"/>
  <c r="AU12" i="2"/>
</calcChain>
</file>

<file path=xl/sharedStrings.xml><?xml version="1.0" encoding="utf-8"?>
<sst xmlns="http://schemas.openxmlformats.org/spreadsheetml/2006/main" count="95" uniqueCount="85">
  <si>
    <t>介護保険 要介護認定・要支援認定 申請書</t>
  </si>
  <si>
    <t xml:space="preserve">  １. 新規　 　２. 新規（要支援から要介護への区分変更）</t>
  </si>
  <si>
    <t>※右の該当するものに○をしてください。</t>
  </si>
  <si>
    <t xml:space="preserve">  ３. 更新　 　４. 変更　　 ５. 転入</t>
  </si>
  <si>
    <t>（申請先）　　美作市長　</t>
  </si>
  <si>
    <t>※申請の際は介護保険被保険者証を添付してください。</t>
  </si>
  <si>
    <t>次のとおり申請します。</t>
  </si>
  <si>
    <t>申請年月日</t>
  </si>
  <si>
    <t>被　保　険　者</t>
  </si>
  <si>
    <t>個人番号</t>
  </si>
  <si>
    <t>フリガナ</t>
  </si>
  <si>
    <t>生年月日</t>
  </si>
  <si>
    <t>氏　　名</t>
  </si>
  <si>
    <t>性　　別</t>
  </si>
  <si>
    <t>住　　所</t>
  </si>
  <si>
    <t>〒</t>
  </si>
  <si>
    <t>※アパート・マンション名も記入しくてください</t>
  </si>
  <si>
    <t>電話番号</t>
  </si>
  <si>
    <t>現在の認定区分等</t>
  </si>
  <si>
    <t>有効期限</t>
  </si>
  <si>
    <t>変更申請・要支援認定からの新規申請の理由</t>
  </si>
  <si>
    <t xml:space="preserve">   悪化 ・ 改善（どちらかに○をし、その状態や理由を記入してください。）</t>
  </si>
  <si>
    <t xml:space="preserve">    理由等（　　　      　                                　　　　　　　　　　　　    　　　　　　　　　　　　　　　　 ） </t>
  </si>
  <si>
    <t>現在いる所</t>
  </si>
  <si>
    <t>施設名等・氏名</t>
  </si>
  <si>
    <t xml:space="preserve"> 該当に○（ 介護保険施設　 ・　 医療機関 　・ 　その他（          　　　       　　　　             　　　））</t>
  </si>
  <si>
    <t xml:space="preserve">       病棟　　　　階　　　　　号室 </t>
  </si>
  <si>
    <t>住　　　 所</t>
  </si>
  <si>
    <t>※現在いる所については、住所地以外にいる場合に記入してください。</t>
  </si>
  <si>
    <t>提出代行者</t>
  </si>
  <si>
    <t>名称・氏名</t>
  </si>
  <si>
    <t>　該当に○（　地域包括支援センター　・　指定居宅介護支援事業者　・　介護保険施設　）</t>
  </si>
  <si>
    <t>続柄</t>
  </si>
  <si>
    <t>※家族、代理人等が代理申請する場合も、この欄に記入してください。</t>
  </si>
  <si>
    <t>主治医</t>
  </si>
  <si>
    <t>主治医の氏名</t>
  </si>
  <si>
    <t>医療機関名</t>
  </si>
  <si>
    <t>　</t>
  </si>
  <si>
    <t>所　 在 　地</t>
  </si>
  <si>
    <t>第2号被保険者(40歳から64歳の医療保険加入者)のみ記入</t>
  </si>
  <si>
    <t>※医療保険証を提示または写しを添付(添付の場合、特定疾病名のみ記入)</t>
  </si>
  <si>
    <t>特定疾病名</t>
  </si>
  <si>
    <t>本人署名</t>
  </si>
  <si>
    <t>代筆者氏名</t>
  </si>
  <si>
    <t>　　　　　　　　（続柄：　　　　　）</t>
  </si>
  <si>
    <t>(必ず記入）</t>
  </si>
  <si>
    <t>（本人署名欄を代筆した場合）</t>
  </si>
  <si>
    <t xml:space="preserve"> 訪問調査時の     　　立会希望</t>
  </si>
  <si>
    <t>有　・　無</t>
  </si>
  <si>
    <t>立会者　　　氏　 名</t>
  </si>
  <si>
    <t>電話　  番号</t>
  </si>
  <si>
    <t>被保険者証送付先</t>
  </si>
  <si>
    <t>住所</t>
  </si>
  <si>
    <t>氏名</t>
  </si>
  <si>
    <t xml:space="preserve"> ※立会希望の有無を必ず記入してください。連絡先は平日の日中に連絡が取れる電話番号を記入してください。被保険者証送</t>
  </si>
  <si>
    <t>付先に記入が無い場合、原則、被保険者住所地（既に送付先の指定がある場合にはその住所地）へ送付します。</t>
  </si>
  <si>
    <t>美作市確認欄</t>
  </si>
  <si>
    <t>総合支所受付</t>
  </si>
  <si>
    <t>本庁受付</t>
  </si>
  <si>
    <t xml:space="preserve"> 被保険者証</t>
  </si>
  <si>
    <t xml:space="preserve">  □回収済    □未収（□紛失　　    　　   ）</t>
  </si>
  <si>
    <t xml:space="preserve"> 受付入力</t>
  </si>
  <si>
    <t xml:space="preserve"> 意見書依頼</t>
  </si>
  <si>
    <t xml:space="preserve">  □医療機関郵送　□その他（　　　　）</t>
  </si>
  <si>
    <t xml:space="preserve"> 資格者証</t>
  </si>
  <si>
    <t xml:space="preserve"> □手渡し　　 □( 　      )</t>
  </si>
  <si>
    <t xml:space="preserve"> 調査指示</t>
  </si>
  <si>
    <t xml:space="preserve">  □直営　  □委託（　　　 　　　　　 　　　　 ）</t>
  </si>
  <si>
    <t xml:space="preserve"> 保険料未納</t>
  </si>
  <si>
    <t xml:space="preserve"> □なし　　　　□あり</t>
  </si>
  <si>
    <t xml:space="preserve"> 備　　  考</t>
  </si>
  <si>
    <t>男　・　女</t>
    <rPh sb="0" eb="1">
      <t>オトコ</t>
    </rPh>
    <rPh sb="4" eb="5">
      <t>オンナ</t>
    </rPh>
    <phoneticPr fontId="3"/>
  </si>
  <si>
    <t>　　　令和　　　　　年　　　　　月　　　　　日</t>
    <rPh sb="3" eb="4">
      <t>レイ</t>
    </rPh>
    <rPh sb="4" eb="5">
      <t>ワ</t>
    </rPh>
    <phoneticPr fontId="3"/>
  </si>
  <si>
    <t xml:space="preserve">  入所・入院（予定）期間：　　　　　年　　　月　　　日～　　　　　　年　　　月　　　日 </t>
    <phoneticPr fontId="3"/>
  </si>
  <si>
    <t xml:space="preserve"> 　介護サービスの計画等介護保険事業の適切な運営のために必要があるときは、要介護認定・要支援認定に係る調査内容、介護認定審査会による判定結果・意見及び主治医意見書を、美作市から地域包括支援センター、居宅介護支援事業者、居宅サービス事業者若しくは介護保険施設の関係人、主治医意見書を記載した医師又は認定調査に従事した調査員に写しを交付し、または提示することに同意します。</t>
    <rPh sb="9" eb="11">
      <t>ケイカク</t>
    </rPh>
    <rPh sb="11" eb="12">
      <t>トウ</t>
    </rPh>
    <rPh sb="14" eb="18">
      <t>ホケンジギョウ</t>
    </rPh>
    <rPh sb="19" eb="21">
      <t>テキセツ</t>
    </rPh>
    <rPh sb="22" eb="24">
      <t>ウンエイ</t>
    </rPh>
    <rPh sb="28" eb="30">
      <t>ヒツヨウ</t>
    </rPh>
    <rPh sb="44" eb="48">
      <t>シエンニンテイ</t>
    </rPh>
    <rPh sb="49" eb="50">
      <t>カカ</t>
    </rPh>
    <rPh sb="51" eb="55">
      <t>チョウサナイヨウ</t>
    </rPh>
    <rPh sb="107" eb="108">
      <t>シャ</t>
    </rPh>
    <rPh sb="118" eb="119">
      <t>モ</t>
    </rPh>
    <rPh sb="124" eb="128">
      <t>ホケンシセツ</t>
    </rPh>
    <rPh sb="131" eb="132">
      <t>ニン</t>
    </rPh>
    <rPh sb="146" eb="147">
      <t>マタ</t>
    </rPh>
    <rPh sb="148" eb="150">
      <t>ニンテイ</t>
    </rPh>
    <rPh sb="161" eb="162">
      <t>ウツ</t>
    </rPh>
    <phoneticPr fontId="3"/>
  </si>
  <si>
    <t>　　　要介護状態区分　　１　２　３　４　５　　　　　　　　要支援状態区分　１　２</t>
    <rPh sb="29" eb="32">
      <t>ヨウシエン</t>
    </rPh>
    <rPh sb="32" eb="36">
      <t>ジョウタイクブン</t>
    </rPh>
    <phoneticPr fontId="3"/>
  </si>
  <si>
    <t>大　・　昭　　　年　　　月　　　日</t>
    <rPh sb="0" eb="1">
      <t>ダイ</t>
    </rPh>
    <rPh sb="4" eb="5">
      <t>アキラ</t>
    </rPh>
    <rPh sb="8" eb="9">
      <t>ネン</t>
    </rPh>
    <rPh sb="12" eb="13">
      <t>ガツ</t>
    </rPh>
    <rPh sb="16" eb="17">
      <t>ニチ</t>
    </rPh>
    <phoneticPr fontId="3"/>
  </si>
  <si>
    <t>医療保険</t>
    <rPh sb="0" eb="2">
      <t>イリョウ</t>
    </rPh>
    <rPh sb="2" eb="4">
      <t>ホケン</t>
    </rPh>
    <phoneticPr fontId="3"/>
  </si>
  <si>
    <t>枝番</t>
    <rPh sb="0" eb="2">
      <t>エダバン</t>
    </rPh>
    <phoneticPr fontId="3"/>
  </si>
  <si>
    <t>番号</t>
    <rPh sb="0" eb="2">
      <t>バンゴウ</t>
    </rPh>
    <phoneticPr fontId="3"/>
  </si>
  <si>
    <t>記号</t>
    <rPh sb="0" eb="2">
      <t>キゴウ</t>
    </rPh>
    <phoneticPr fontId="3"/>
  </si>
  <si>
    <t>被保険者証</t>
    <rPh sb="0" eb="4">
      <t>ヒホケンシャ</t>
    </rPh>
    <rPh sb="4" eb="5">
      <t>ショウ</t>
    </rPh>
    <phoneticPr fontId="3"/>
  </si>
  <si>
    <t>保険者名</t>
    <rPh sb="0" eb="4">
      <t>ホケンシャメイ</t>
    </rPh>
    <phoneticPr fontId="3"/>
  </si>
  <si>
    <t>保険者番号</t>
    <rPh sb="0" eb="3">
      <t>ホケンシャ</t>
    </rPh>
    <rPh sb="3" eb="5">
      <t>バンゴウ</t>
    </rPh>
    <phoneticPr fontId="3"/>
  </si>
  <si>
    <t>介護保険被保険者番号</t>
    <rPh sb="0" eb="2">
      <t>カイゴ</t>
    </rPh>
    <rPh sb="2" eb="4">
      <t>ホケン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</si>
</sst>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8.8000000000000007"/>
      <name val="ＭＳ Ｐゴシック"/>
      <family val="3"/>
      <charset val="128"/>
    </font>
    <font>
      <vertAlign val="superscript"/>
      <sz val="11"/>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s>
  <fills count="2">
    <fill>
      <patternFill patternType="none"/>
    </fill>
    <fill>
      <patternFill patternType="gray125"/>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89">
    <xf numFmtId="0" fontId="0" fillId="0" borderId="0" xfId="0"/>
    <xf numFmtId="0" fontId="2" fillId="0" borderId="0" xfId="0" applyFont="1" applyAlignment="1">
      <alignment vertical="center"/>
    </xf>
    <xf numFmtId="0" fontId="4" fillId="0" borderId="0" xfId="0" applyFont="1" applyBorder="1" applyAlignment="1">
      <alignment horizontal="center"/>
    </xf>
    <xf numFmtId="0" fontId="5" fillId="0" borderId="0" xfId="0" applyFont="1" applyBorder="1" applyAlignment="1">
      <alignment horizontal="left"/>
    </xf>
    <xf numFmtId="0" fontId="1" fillId="0" borderId="0" xfId="0" applyFont="1" applyAlignment="1"/>
    <xf numFmtId="0" fontId="4"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7" fillId="0" borderId="0" xfId="0" applyFont="1" applyBorder="1" applyAlignment="1">
      <alignment vertical="center"/>
    </xf>
    <xf numFmtId="0" fontId="6" fillId="0" borderId="0" xfId="0" applyFont="1" applyBorder="1" applyAlignment="1"/>
    <xf numFmtId="0" fontId="0" fillId="0" borderId="6" xfId="0" applyFont="1" applyBorder="1" applyAlignment="1">
      <alignment horizontal="left"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6" fillId="0" borderId="0" xfId="0" applyFont="1" applyBorder="1"/>
    <xf numFmtId="0" fontId="6" fillId="0" borderId="21" xfId="0" applyFont="1" applyBorder="1" applyAlignment="1">
      <alignment horizontal="center" vertical="center"/>
    </xf>
    <xf numFmtId="0" fontId="6" fillId="0" borderId="22"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vertical="top"/>
    </xf>
    <xf numFmtId="0" fontId="6" fillId="0" borderId="1"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9" fillId="0" borderId="11" xfId="0" applyFont="1" applyBorder="1" applyAlignment="1">
      <alignment vertical="center"/>
    </xf>
    <xf numFmtId="0" fontId="8" fillId="0" borderId="11" xfId="0" applyFont="1" applyBorder="1" applyAlignment="1">
      <alignment horizontal="left"/>
    </xf>
    <xf numFmtId="0" fontId="8" fillId="0" borderId="11" xfId="0" applyFont="1" applyBorder="1" applyAlignment="1">
      <alignment horizontal="right"/>
    </xf>
    <xf numFmtId="0" fontId="1" fillId="0" borderId="25" xfId="0" applyFont="1" applyBorder="1" applyAlignment="1">
      <alignment vertical="center"/>
    </xf>
    <xf numFmtId="0" fontId="5" fillId="0" borderId="21" xfId="0" applyFont="1" applyBorder="1" applyAlignment="1">
      <alignment horizontal="left" vertical="center"/>
    </xf>
    <xf numFmtId="0" fontId="6" fillId="0" borderId="26" xfId="0" applyFont="1" applyBorder="1" applyAlignment="1">
      <alignment horizontal="left" vertical="center"/>
    </xf>
    <xf numFmtId="0" fontId="8" fillId="0" borderId="21" xfId="0" applyFont="1" applyBorder="1" applyAlignment="1">
      <alignment vertical="top"/>
    </xf>
    <xf numFmtId="0" fontId="9" fillId="0" borderId="22" xfId="0" applyFont="1" applyBorder="1" applyAlignment="1">
      <alignment vertical="center"/>
    </xf>
    <xf numFmtId="0" fontId="8" fillId="0" borderId="24" xfId="0" applyFont="1" applyBorder="1" applyAlignment="1">
      <alignment horizontal="right"/>
    </xf>
    <xf numFmtId="0" fontId="10" fillId="0" borderId="10" xfId="0" applyFont="1" applyBorder="1" applyAlignment="1">
      <alignment vertical="top"/>
    </xf>
    <xf numFmtId="0" fontId="6" fillId="0" borderId="11" xfId="0" applyFont="1" applyBorder="1" applyAlignment="1">
      <alignment horizontal="left"/>
    </xf>
    <xf numFmtId="0" fontId="8" fillId="0" borderId="11" xfId="0" applyFont="1" applyBorder="1" applyAlignment="1"/>
    <xf numFmtId="0" fontId="6" fillId="0" borderId="25" xfId="0" applyFont="1" applyBorder="1" applyAlignment="1">
      <alignment horizontal="right"/>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1" fillId="0" borderId="33" xfId="0" applyFont="1" applyBorder="1" applyAlignment="1">
      <alignment vertical="center"/>
    </xf>
    <xf numFmtId="0" fontId="9" fillId="0" borderId="33" xfId="0" applyFont="1" applyBorder="1" applyAlignment="1">
      <alignment vertical="center"/>
    </xf>
    <xf numFmtId="0" fontId="8" fillId="0" borderId="33" xfId="0" applyFont="1" applyBorder="1" applyAlignment="1"/>
    <xf numFmtId="0" fontId="9" fillId="0" borderId="35" xfId="0" applyFont="1" applyBorder="1" applyAlignment="1">
      <alignment vertical="center"/>
    </xf>
    <xf numFmtId="0" fontId="6" fillId="0" borderId="0" xfId="0" applyFont="1" applyBorder="1" applyAlignment="1">
      <alignment horizontal="left" vertical="top"/>
    </xf>
    <xf numFmtId="0" fontId="10" fillId="0" borderId="0" xfId="0" applyFont="1" applyBorder="1" applyAlignment="1">
      <alignment vertical="top"/>
    </xf>
    <xf numFmtId="0" fontId="8" fillId="0" borderId="36" xfId="0" applyFont="1" applyBorder="1" applyAlignment="1">
      <alignment vertical="top"/>
    </xf>
    <xf numFmtId="0" fontId="10" fillId="0" borderId="37" xfId="0" applyFont="1" applyBorder="1" applyAlignment="1">
      <alignment vertical="top"/>
    </xf>
    <xf numFmtId="0" fontId="1" fillId="0" borderId="37" xfId="0" applyFont="1" applyBorder="1" applyAlignment="1"/>
    <xf numFmtId="0" fontId="10" fillId="0" borderId="40" xfId="0" applyFont="1" applyBorder="1" applyAlignment="1">
      <alignment vertical="top"/>
    </xf>
    <xf numFmtId="0" fontId="9" fillId="0" borderId="41" xfId="0" applyFont="1" applyBorder="1" applyAlignment="1">
      <alignment horizontal="center" vertical="top"/>
    </xf>
    <xf numFmtId="0" fontId="1" fillId="0" borderId="42" xfId="0" applyFont="1" applyBorder="1" applyAlignment="1">
      <alignment vertical="center"/>
    </xf>
    <xf numFmtId="0" fontId="8" fillId="0" borderId="42" xfId="0" applyFont="1" applyBorder="1" applyAlignment="1">
      <alignment horizontal="left"/>
    </xf>
    <xf numFmtId="0" fontId="1" fillId="0" borderId="43" xfId="0" applyFont="1" applyBorder="1" applyAlignment="1">
      <alignment vertical="center"/>
    </xf>
    <xf numFmtId="0" fontId="6" fillId="0" borderId="44" xfId="0" applyFont="1" applyBorder="1" applyAlignment="1">
      <alignment vertical="top"/>
    </xf>
    <xf numFmtId="0" fontId="1" fillId="0" borderId="44" xfId="0" applyFont="1" applyBorder="1" applyAlignment="1">
      <alignment vertical="center"/>
    </xf>
    <xf numFmtId="0" fontId="0"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0" fillId="0" borderId="28" xfId="0" applyBorder="1" applyAlignment="1">
      <alignment horizontal="center" vertical="center" shrinkToFit="1"/>
    </xf>
    <xf numFmtId="0" fontId="6" fillId="0" borderId="22" xfId="0" applyFont="1" applyBorder="1" applyAlignment="1">
      <alignment horizontal="center" vertical="center"/>
    </xf>
    <xf numFmtId="0" fontId="8" fillId="0" borderId="33" xfId="0" applyFont="1" applyBorder="1" applyAlignment="1">
      <alignment horizontal="left" vertical="center"/>
    </xf>
    <xf numFmtId="0" fontId="8" fillId="0" borderId="33" xfId="0" applyFont="1" applyBorder="1" applyAlignment="1">
      <alignment horizontal="left"/>
    </xf>
    <xf numFmtId="0" fontId="9" fillId="0" borderId="33" xfId="0" applyFont="1" applyBorder="1" applyAlignment="1">
      <alignment horizontal="center" vertical="center"/>
    </xf>
    <xf numFmtId="0" fontId="1" fillId="0" borderId="35" xfId="0" applyFont="1" applyBorder="1" applyAlignment="1">
      <alignment horizontal="right" vertical="center"/>
    </xf>
    <xf numFmtId="0" fontId="9" fillId="0" borderId="0" xfId="0" applyFont="1" applyBorder="1" applyAlignment="1"/>
    <xf numFmtId="0" fontId="11" fillId="0" borderId="0" xfId="0" applyFont="1" applyBorder="1" applyAlignment="1">
      <alignment horizontal="right"/>
    </xf>
    <xf numFmtId="0" fontId="1" fillId="0" borderId="4" xfId="0" applyFont="1" applyBorder="1" applyAlignment="1">
      <alignment vertical="center"/>
    </xf>
    <xf numFmtId="0" fontId="1" fillId="0" borderId="7" xfId="0" applyFont="1" applyBorder="1" applyAlignment="1">
      <alignment vertical="center"/>
    </xf>
    <xf numFmtId="0" fontId="0" fillId="0" borderId="0" xfId="0" applyFont="1" applyAlignment="1">
      <alignment vertical="center"/>
    </xf>
    <xf numFmtId="0" fontId="0" fillId="0" borderId="46" xfId="0" applyFont="1" applyBorder="1" applyAlignment="1"/>
    <xf numFmtId="0" fontId="0" fillId="0" borderId="11" xfId="0" applyFont="1" applyBorder="1" applyAlignment="1"/>
    <xf numFmtId="0" fontId="1" fillId="0" borderId="11" xfId="0" applyFont="1" applyBorder="1" applyAlignment="1"/>
    <xf numFmtId="0" fontId="0" fillId="0" borderId="0" xfId="0" applyFont="1" applyBorder="1" applyAlignment="1"/>
    <xf numFmtId="0" fontId="0" fillId="0" borderId="11" xfId="0" applyFont="1" applyBorder="1" applyAlignment="1">
      <alignment horizontal="left"/>
    </xf>
    <xf numFmtId="0" fontId="9" fillId="0" borderId="48" xfId="0" applyFont="1" applyBorder="1" applyAlignment="1"/>
    <xf numFmtId="0" fontId="1" fillId="0" borderId="35" xfId="0" applyFont="1" applyBorder="1" applyAlignment="1">
      <alignment vertical="center"/>
    </xf>
    <xf numFmtId="0" fontId="1" fillId="0" borderId="53" xfId="0" applyFont="1" applyBorder="1" applyAlignment="1">
      <alignment horizontal="center" vertical="center"/>
    </xf>
    <xf numFmtId="0" fontId="5" fillId="0" borderId="4" xfId="0" applyFont="1" applyBorder="1" applyAlignment="1">
      <alignment vertical="center" wrapText="1"/>
    </xf>
    <xf numFmtId="0" fontId="9" fillId="0" borderId="55" xfId="0" applyFont="1" applyBorder="1" applyAlignment="1">
      <alignment vertical="top"/>
    </xf>
    <xf numFmtId="0" fontId="1" fillId="0" borderId="33" xfId="0" applyFont="1" applyBorder="1" applyAlignment="1">
      <alignment vertical="center" wrapText="1"/>
    </xf>
    <xf numFmtId="0" fontId="12" fillId="0" borderId="33" xfId="0" applyFont="1" applyBorder="1" applyAlignment="1">
      <alignment horizontal="center" vertical="center"/>
    </xf>
    <xf numFmtId="0" fontId="1" fillId="0" borderId="0" xfId="0" applyFont="1" applyBorder="1" applyAlignment="1">
      <alignment vertical="top"/>
    </xf>
    <xf numFmtId="0" fontId="6" fillId="0" borderId="0" xfId="0" applyFont="1" applyBorder="1" applyAlignment="1">
      <alignment vertical="top"/>
    </xf>
    <xf numFmtId="0" fontId="12" fillId="0" borderId="0" xfId="0" applyFont="1" applyBorder="1" applyAlignment="1">
      <alignment vertical="top"/>
    </xf>
    <xf numFmtId="0" fontId="1" fillId="0" borderId="0" xfId="0" applyFont="1" applyAlignment="1">
      <alignment vertical="top"/>
    </xf>
    <xf numFmtId="0" fontId="13" fillId="0" borderId="0" xfId="0" applyFont="1" applyAlignment="1"/>
    <xf numFmtId="0" fontId="14" fillId="0" borderId="0" xfId="0" applyFont="1" applyAlignment="1"/>
    <xf numFmtId="0" fontId="13" fillId="0" borderId="0" xfId="0" applyFont="1" applyAlignment="1">
      <alignment vertical="center"/>
    </xf>
    <xf numFmtId="0" fontId="15" fillId="0" borderId="1" xfId="0" applyFont="1" applyBorder="1" applyAlignment="1">
      <alignment vertical="center"/>
    </xf>
    <xf numFmtId="0" fontId="13" fillId="0" borderId="26"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5" fillId="0" borderId="0" xfId="0" applyFont="1" applyBorder="1" applyAlignment="1">
      <alignment horizontal="lef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19" xfId="0" applyFont="1" applyBorder="1" applyAlignment="1">
      <alignment horizontal="right" vertical="center"/>
    </xf>
    <xf numFmtId="0" fontId="15" fillId="0" borderId="19" xfId="0" applyFont="1" applyBorder="1" applyAlignment="1">
      <alignment vertical="center"/>
    </xf>
    <xf numFmtId="0" fontId="15" fillId="0" borderId="2" xfId="0" applyFont="1" applyBorder="1" applyAlignment="1">
      <alignment vertical="center"/>
    </xf>
    <xf numFmtId="0" fontId="15" fillId="0" borderId="26"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5" fillId="0" borderId="26" xfId="0" applyFont="1" applyBorder="1" applyAlignment="1">
      <alignment horizontal="lef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1" xfId="0" applyFont="1" applyBorder="1" applyAlignment="1">
      <alignment horizontal="left" vertical="top"/>
    </xf>
    <xf numFmtId="0" fontId="2" fillId="0" borderId="45" xfId="0" applyFont="1" applyBorder="1" applyAlignment="1">
      <alignment vertical="center"/>
    </xf>
    <xf numFmtId="0" fontId="2" fillId="0" borderId="37"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0" fillId="0" borderId="0" xfId="0" applyBorder="1" applyAlignment="1">
      <alignment horizontal="center" vertical="center" shrinkToFit="1"/>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vertical="center"/>
    </xf>
    <xf numFmtId="0" fontId="1" fillId="0" borderId="24" xfId="0" applyFont="1" applyBorder="1" applyAlignment="1">
      <alignment vertical="center"/>
    </xf>
    <xf numFmtId="0" fontId="1" fillId="0" borderId="0" xfId="0" applyFont="1" applyBorder="1" applyAlignment="1">
      <alignment vertical="center"/>
    </xf>
    <xf numFmtId="0" fontId="1" fillId="0" borderId="28"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15" fillId="0" borderId="2" xfId="0" applyFont="1" applyBorder="1" applyAlignment="1">
      <alignment horizontal="left" vertical="center"/>
    </xf>
    <xf numFmtId="0" fontId="6" fillId="0" borderId="4" xfId="0" applyFont="1" applyBorder="1" applyAlignment="1">
      <alignment vertical="center" textRotation="255"/>
    </xf>
    <xf numFmtId="0" fontId="10" fillId="0" borderId="4" xfId="0" applyFont="1" applyBorder="1" applyAlignment="1">
      <alignment vertical="top"/>
    </xf>
    <xf numFmtId="0" fontId="6" fillId="0" borderId="0" xfId="0" applyFont="1" applyBorder="1" applyAlignment="1">
      <alignment horizontal="center" vertical="center" shrinkToFit="1"/>
    </xf>
    <xf numFmtId="0" fontId="6" fillId="0" borderId="37" xfId="0" applyFont="1" applyBorder="1" applyAlignment="1">
      <alignment vertical="center" shrinkToFit="1"/>
    </xf>
    <xf numFmtId="0" fontId="0" fillId="0" borderId="37" xfId="0" applyBorder="1" applyAlignment="1">
      <alignment vertical="center" shrinkToFit="1"/>
    </xf>
    <xf numFmtId="0" fontId="0" fillId="0" borderId="40" xfId="0" applyBorder="1" applyAlignment="1">
      <alignment vertical="center" shrinkToFit="1"/>
    </xf>
    <xf numFmtId="0" fontId="0" fillId="0" borderId="0" xfId="0" applyBorder="1" applyAlignment="1">
      <alignment vertical="top" shrinkToFit="1"/>
    </xf>
    <xf numFmtId="0" fontId="0" fillId="0" borderId="28" xfId="0" applyBorder="1" applyAlignment="1">
      <alignment vertical="top" shrinkToFit="1"/>
    </xf>
    <xf numFmtId="0" fontId="0" fillId="0" borderId="22" xfId="0" applyBorder="1" applyAlignment="1">
      <alignment vertical="top" shrinkToFit="1"/>
    </xf>
    <xf numFmtId="0" fontId="6" fillId="0" borderId="11" xfId="0" applyFont="1" applyBorder="1" applyAlignment="1">
      <alignment vertical="top" shrinkToFit="1"/>
    </xf>
    <xf numFmtId="0" fontId="0" fillId="0" borderId="25" xfId="0" applyBorder="1" applyAlignment="1">
      <alignment vertical="top" shrinkToFit="1"/>
    </xf>
    <xf numFmtId="0" fontId="1" fillId="0" borderId="57" xfId="0" applyFont="1" applyBorder="1" applyAlignment="1">
      <alignment vertical="center"/>
    </xf>
    <xf numFmtId="0" fontId="1" fillId="0" borderId="11" xfId="0" applyFont="1" applyBorder="1" applyAlignment="1">
      <alignment horizontal="center" vertical="center"/>
    </xf>
    <xf numFmtId="0" fontId="1" fillId="0" borderId="0" xfId="0" applyFont="1" applyBorder="1" applyAlignment="1">
      <alignment vertical="center"/>
    </xf>
    <xf numFmtId="0" fontId="1" fillId="0" borderId="25" xfId="0" applyFont="1" applyBorder="1" applyAlignment="1">
      <alignment horizontal="center" vertical="center"/>
    </xf>
    <xf numFmtId="0" fontId="0" fillId="0" borderId="9" xfId="0" applyFont="1" applyBorder="1" applyAlignment="1">
      <alignment horizontal="center" vertical="center" shrinkToFit="1"/>
    </xf>
    <xf numFmtId="0" fontId="0" fillId="0" borderId="13" xfId="0" quotePrefix="1" applyFont="1" applyBorder="1" applyAlignment="1">
      <alignment horizontal="center" vertical="center"/>
    </xf>
    <xf numFmtId="0" fontId="0" fillId="0" borderId="13" xfId="0" applyFont="1" applyBorder="1" applyAlignment="1">
      <alignment horizontal="center" vertical="center"/>
    </xf>
    <xf numFmtId="0" fontId="0"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0" xfId="0" quotePrefix="1"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9" xfId="0" applyFont="1" applyBorder="1" applyAlignment="1">
      <alignment horizontal="center" vertical="center"/>
    </xf>
    <xf numFmtId="0" fontId="0" fillId="0" borderId="11" xfId="0" quotePrefix="1" applyFont="1" applyBorder="1" applyAlignment="1">
      <alignment horizontal="center" vertical="center"/>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15" fillId="0" borderId="2"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5" xfId="0" applyFont="1" applyBorder="1" applyAlignment="1">
      <alignment horizontal="left" vertical="center"/>
    </xf>
    <xf numFmtId="0" fontId="4" fillId="0" borderId="0" xfId="0" applyFont="1" applyBorder="1" applyAlignment="1">
      <alignment horizontal="center" shrinkToFit="1"/>
    </xf>
    <xf numFmtId="0" fontId="5" fillId="0" borderId="4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54" xfId="0" applyFont="1" applyBorder="1" applyAlignment="1">
      <alignment horizontal="center" vertical="center"/>
    </xf>
    <xf numFmtId="0" fontId="5" fillId="0" borderId="42" xfId="0" applyFont="1" applyBorder="1" applyAlignment="1">
      <alignment vertical="center"/>
    </xf>
    <xf numFmtId="0" fontId="5" fillId="0" borderId="54" xfId="0" applyFont="1"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5" fillId="0" borderId="56" xfId="0" applyFont="1" applyBorder="1" applyAlignment="1">
      <alignment horizontal="center" vertical="center"/>
    </xf>
    <xf numFmtId="0" fontId="5" fillId="0" borderId="44" xfId="0" applyFont="1" applyBorder="1" applyAlignment="1">
      <alignment horizontal="center" vertical="center"/>
    </xf>
    <xf numFmtId="0" fontId="5" fillId="0" borderId="58" xfId="0" applyFont="1" applyBorder="1" applyAlignment="1">
      <alignment horizontal="center" vertical="center"/>
    </xf>
    <xf numFmtId="0" fontId="6" fillId="0" borderId="45" xfId="0" applyFont="1" applyBorder="1" applyAlignment="1">
      <alignment vertical="top" wrapText="1"/>
    </xf>
    <xf numFmtId="0" fontId="6" fillId="0" borderId="37" xfId="0" applyFont="1" applyBorder="1" applyAlignment="1">
      <alignment vertical="top" wrapText="1"/>
    </xf>
    <xf numFmtId="0" fontId="6" fillId="0" borderId="40" xfId="0" applyFont="1" applyBorder="1" applyAlignment="1">
      <alignment vertical="top" wrapText="1"/>
    </xf>
    <xf numFmtId="0" fontId="6" fillId="0" borderId="46" xfId="0" applyFont="1" applyBorder="1" applyAlignment="1">
      <alignment vertical="top" wrapText="1"/>
    </xf>
    <xf numFmtId="0" fontId="6" fillId="0" borderId="0" xfId="0" applyFont="1" applyBorder="1" applyAlignment="1">
      <alignment vertical="top" wrapText="1"/>
    </xf>
    <xf numFmtId="0" fontId="6" fillId="0" borderId="28" xfId="0" applyFont="1" applyBorder="1" applyAlignment="1">
      <alignment vertical="top" wrapText="1"/>
    </xf>
    <xf numFmtId="0" fontId="5" fillId="0" borderId="3" xfId="0" applyFont="1" applyBorder="1" applyAlignment="1">
      <alignment horizontal="center" vertical="center" wrapText="1"/>
    </xf>
    <xf numFmtId="0" fontId="5" fillId="0" borderId="4" xfId="0" applyFont="1" applyBorder="1" applyAlignment="1">
      <alignment horizontal="center" wrapText="1"/>
    </xf>
    <xf numFmtId="0" fontId="5" fillId="0" borderId="51" xfId="0" applyFont="1" applyBorder="1" applyAlignment="1">
      <alignment horizontal="center" wrapText="1"/>
    </xf>
    <xf numFmtId="0" fontId="1" fillId="0" borderId="52"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5" fillId="0" borderId="3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6" xfId="0" applyFont="1" applyBorder="1" applyAlignment="1">
      <alignment horizontal="center" vertical="center"/>
    </xf>
    <xf numFmtId="0" fontId="5" fillId="0" borderId="51" xfId="0" applyFont="1" applyBorder="1" applyAlignment="1">
      <alignment horizontal="center" vertical="center"/>
    </xf>
    <xf numFmtId="0" fontId="1" fillId="0" borderId="53"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5" fillId="0" borderId="6" xfId="0" applyFont="1" applyBorder="1" applyAlignment="1">
      <alignment horizontal="center" vertical="center" wrapText="1"/>
    </xf>
    <xf numFmtId="0" fontId="5" fillId="0" borderId="51" xfId="0" applyFont="1" applyBorder="1" applyAlignment="1">
      <alignment vertical="center" wrapText="1"/>
    </xf>
    <xf numFmtId="0" fontId="1" fillId="0" borderId="45"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46"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36"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39" xfId="0" applyFont="1" applyBorder="1" applyAlignment="1">
      <alignment vertical="center"/>
    </xf>
    <xf numFmtId="0" fontId="1" fillId="0" borderId="47" xfId="0" applyFont="1" applyBorder="1" applyAlignment="1">
      <alignment horizontal="center" vertical="center"/>
    </xf>
    <xf numFmtId="0" fontId="1" fillId="0" borderId="47" xfId="0" applyFont="1" applyBorder="1" applyAlignment="1">
      <alignment vertical="center"/>
    </xf>
    <xf numFmtId="0" fontId="1" fillId="0" borderId="13" xfId="0" applyFont="1" applyBorder="1" applyAlignment="1">
      <alignment vertical="center"/>
    </xf>
    <xf numFmtId="0" fontId="1" fillId="0" borderId="36" xfId="0" applyFont="1" applyBorder="1" applyAlignment="1">
      <alignment vertical="center"/>
    </xf>
    <xf numFmtId="0" fontId="1" fillId="0" borderId="26"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8" xfId="0" applyFont="1" applyBorder="1" applyAlignment="1">
      <alignment vertical="center" textRotation="255" shrinkToFit="1"/>
    </xf>
    <xf numFmtId="0" fontId="1" fillId="0" borderId="31" xfId="0" applyFont="1" applyBorder="1" applyAlignment="1">
      <alignment vertical="center" textRotation="255" shrinkToFit="1"/>
    </xf>
    <xf numFmtId="0" fontId="0" fillId="0" borderId="36" xfId="0" applyFont="1" applyBorder="1" applyAlignment="1">
      <alignment horizontal="center" vertical="center"/>
    </xf>
    <xf numFmtId="58" fontId="0" fillId="0" borderId="1" xfId="0" applyNumberFormat="1" applyFont="1" applyBorder="1" applyAlignment="1">
      <alignment horizontal="center" vertical="center"/>
    </xf>
    <xf numFmtId="58" fontId="1" fillId="0" borderId="19" xfId="0" applyNumberFormat="1" applyFont="1" applyBorder="1" applyAlignment="1">
      <alignment horizontal="center" vertical="center"/>
    </xf>
    <xf numFmtId="58" fontId="1" fillId="0" borderId="2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vertical="center" shrinkToFit="1"/>
    </xf>
    <xf numFmtId="0" fontId="1" fillId="0" borderId="11" xfId="0" applyFont="1" applyBorder="1" applyAlignment="1">
      <alignment horizontal="center" shrinkToFit="1"/>
    </xf>
    <xf numFmtId="0" fontId="1" fillId="0" borderId="22" xfId="0" applyFont="1" applyBorder="1" applyAlignment="1">
      <alignment vertical="center"/>
    </xf>
    <xf numFmtId="0" fontId="1" fillId="0" borderId="24" xfId="0" applyFont="1" applyBorder="1" applyAlignment="1">
      <alignment vertical="center"/>
    </xf>
    <xf numFmtId="0" fontId="1" fillId="0" borderId="0" xfId="0" applyFont="1" applyBorder="1" applyAlignment="1">
      <alignment vertical="center"/>
    </xf>
    <xf numFmtId="0" fontId="1" fillId="0" borderId="28" xfId="0" applyFont="1" applyBorder="1" applyAlignment="1">
      <alignment vertical="center"/>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0" fillId="0" borderId="30"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31" xfId="0" applyFont="1" applyBorder="1" applyAlignment="1">
      <alignment horizontal="center" vertical="center" textRotation="255"/>
    </xf>
    <xf numFmtId="0" fontId="5" fillId="0" borderId="21" xfId="0" applyFont="1" applyBorder="1" applyAlignment="1">
      <alignment horizontal="center" vertical="center"/>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29" xfId="0" applyBorder="1" applyAlignment="1">
      <alignment horizontal="center" vertical="center" textRotation="255"/>
    </xf>
    <xf numFmtId="0" fontId="0" fillId="0" borderId="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1"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6" fillId="0" borderId="0" xfId="0" applyFont="1" applyBorder="1" applyAlignment="1">
      <alignment horizontal="left" shrinkToFit="1"/>
    </xf>
    <xf numFmtId="0" fontId="0" fillId="0" borderId="0" xfId="0"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1\fukushi\daitou\&#65320;&#65297;&#65302;&#12539;&#20171;&#35703;&#20445;&#38522;\&#35469;&#23450;&#38306;&#20418;\&#27598;&#26376;&#26356;&#26032;&#12395;&#20418;&#12427;&#20381;&#38972;&#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6356;&#26032;&#26696;&#20869;&#65288;&#20491;&#20154;&#30058;&#21495;&#20837;&#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意見書依頼"/>
      <sheetName val="2..請求書"/>
      <sheetName val="3.更新通知"/>
      <sheetName val="4.申請書"/>
      <sheetName val="5.調査依頼"/>
      <sheetName val="名簿"/>
    </sheetNames>
    <sheetDataSet>
      <sheetData sheetId="0">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A482">
            <v>1</v>
          </cell>
          <cell r="B482" t="str">
            <v>有岡　初太郎</v>
          </cell>
          <cell r="C482" t="str">
            <v>ｱﾘｵｶ　ﾊﾂﾀﾛｳ</v>
          </cell>
          <cell r="D482" t="str">
            <v>男</v>
          </cell>
          <cell r="E482">
            <v>8809</v>
          </cell>
          <cell r="F482" t="str">
            <v>大原町野形３８２</v>
          </cell>
          <cell r="G482">
            <v>6410108448</v>
          </cell>
          <cell r="H482" t="str">
            <v/>
          </cell>
          <cell r="I482">
            <v>38092</v>
          </cell>
          <cell r="J482" t="str">
            <v>介護５</v>
          </cell>
          <cell r="K482">
            <v>38047</v>
          </cell>
          <cell r="L482">
            <v>38108</v>
          </cell>
          <cell r="M482">
            <v>38472</v>
          </cell>
          <cell r="N482" t="str">
            <v>美作中央病院</v>
          </cell>
          <cell r="O482" t="str">
            <v>作東寮</v>
          </cell>
          <cell r="P482" t="str">
            <v>75-0041</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A488">
            <v>2</v>
          </cell>
          <cell r="B488" t="str">
            <v>平田　きみよ</v>
          </cell>
          <cell r="C488" t="str">
            <v>ﾋﾗﾀ ｷﾐﾖ</v>
          </cell>
          <cell r="D488" t="str">
            <v>女</v>
          </cell>
          <cell r="E488">
            <v>4439</v>
          </cell>
          <cell r="F488" t="str">
            <v>大原町宮本９４６</v>
          </cell>
          <cell r="G488">
            <v>6410028843</v>
          </cell>
          <cell r="H488" t="str">
            <v/>
          </cell>
          <cell r="I488">
            <v>38092</v>
          </cell>
          <cell r="J488" t="str">
            <v>介護４</v>
          </cell>
          <cell r="K488">
            <v>38057</v>
          </cell>
          <cell r="L488">
            <v>38108</v>
          </cell>
          <cell r="M488">
            <v>38472</v>
          </cell>
          <cell r="N488" t="str">
            <v>美作中央病院</v>
          </cell>
          <cell r="O488" t="str">
            <v>作東寮</v>
          </cell>
          <cell r="P488" t="str">
            <v>78-</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row>
        <row r="594">
          <cell r="A594">
            <v>3</v>
          </cell>
          <cell r="B594" t="str">
            <v>土居　吉恵</v>
          </cell>
          <cell r="C594" t="str">
            <v>ﾄﾞｲ　ﾖｼｴ</v>
          </cell>
          <cell r="D594" t="str">
            <v>女</v>
          </cell>
          <cell r="E594">
            <v>5205</v>
          </cell>
          <cell r="F594" t="str">
            <v>大原町中町１３９</v>
          </cell>
          <cell r="G594">
            <v>6410019046</v>
          </cell>
          <cell r="H594" t="str">
            <v/>
          </cell>
          <cell r="I594">
            <v>38099</v>
          </cell>
          <cell r="J594" t="str">
            <v>介護５</v>
          </cell>
          <cell r="K594">
            <v>38049</v>
          </cell>
          <cell r="L594">
            <v>38108</v>
          </cell>
          <cell r="M594">
            <v>38472</v>
          </cell>
          <cell r="N594" t="str">
            <v>大原病院</v>
          </cell>
          <cell r="O594" t="str">
            <v>釼　持</v>
          </cell>
          <cell r="P594" t="str">
            <v>78-2695,2815</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row>
        <row r="615">
          <cell r="A615">
            <v>4</v>
          </cell>
          <cell r="B615" t="str">
            <v>千原　豊</v>
          </cell>
          <cell r="C615" t="str">
            <v>ﾁﾊﾗ　ﾕﾀｶ</v>
          </cell>
          <cell r="D615" t="str">
            <v>男</v>
          </cell>
          <cell r="E615">
            <v>3692</v>
          </cell>
          <cell r="F615" t="str">
            <v>大原町下庄町７１４－１</v>
          </cell>
          <cell r="G615">
            <v>6410026298</v>
          </cell>
          <cell r="H615" t="str">
            <v/>
          </cell>
          <cell r="I615">
            <v>38288</v>
          </cell>
          <cell r="J615" t="str">
            <v>介護３</v>
          </cell>
          <cell r="K615">
            <v>38266</v>
          </cell>
          <cell r="L615">
            <v>38266</v>
          </cell>
          <cell r="M615">
            <v>38472</v>
          </cell>
          <cell r="N615" t="str">
            <v>大原病院</v>
          </cell>
          <cell r="O615" t="str">
            <v>釼　持</v>
          </cell>
          <cell r="P615" t="str">
            <v>78-</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row>
        <row r="673">
          <cell r="A673">
            <v>5</v>
          </cell>
          <cell r="B673" t="str">
            <v>大杉　幸子</v>
          </cell>
          <cell r="C673" t="str">
            <v>ｵｵｽｷﾞ　ｻﾁｺ</v>
          </cell>
          <cell r="D673" t="str">
            <v>女</v>
          </cell>
          <cell r="E673">
            <v>6348</v>
          </cell>
          <cell r="F673" t="str">
            <v>大原町古町６７－１</v>
          </cell>
          <cell r="G673">
            <v>6410006181</v>
          </cell>
          <cell r="H673" t="str">
            <v/>
          </cell>
          <cell r="I673">
            <v>38295</v>
          </cell>
          <cell r="J673" t="str">
            <v>介護５</v>
          </cell>
          <cell r="K673">
            <v>38273</v>
          </cell>
          <cell r="L673">
            <v>38273</v>
          </cell>
          <cell r="M673">
            <v>38472</v>
          </cell>
          <cell r="N673" t="str">
            <v>美作中央病院</v>
          </cell>
          <cell r="O673" t="str">
            <v>井　上</v>
          </cell>
          <cell r="P673" t="str">
            <v>78-3012</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row>
        <row r="768">
          <cell r="A768">
            <v>6</v>
          </cell>
          <cell r="B768" t="str">
            <v>井上　至雄</v>
          </cell>
          <cell r="C768" t="str">
            <v>ｲﾉｳｴ　ﾕｷｵ</v>
          </cell>
          <cell r="D768" t="str">
            <v>男</v>
          </cell>
          <cell r="E768">
            <v>10284</v>
          </cell>
          <cell r="F768" t="str">
            <v>大原町古町１３５９－８</v>
          </cell>
          <cell r="G768">
            <v>6410004065</v>
          </cell>
          <cell r="H768" t="str">
            <v/>
          </cell>
          <cell r="I768">
            <v>38127</v>
          </cell>
          <cell r="J768" t="str">
            <v>介護１</v>
          </cell>
          <cell r="K768">
            <v>38047</v>
          </cell>
          <cell r="L768">
            <v>38108</v>
          </cell>
          <cell r="M768">
            <v>38472</v>
          </cell>
          <cell r="N768" t="str">
            <v>大原病院</v>
          </cell>
          <cell r="O768" t="str">
            <v>熊　本</v>
          </cell>
          <cell r="P768" t="str">
            <v>78-2817</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row>
        <row r="859">
          <cell r="A859">
            <v>7</v>
          </cell>
          <cell r="B859" t="str">
            <v>春名　てるこ</v>
          </cell>
          <cell r="C859" t="str">
            <v>ﾊﾙﾅ　ﾃﾙｺ</v>
          </cell>
          <cell r="D859" t="str">
            <v>女</v>
          </cell>
          <cell r="E859">
            <v>5961</v>
          </cell>
          <cell r="F859" t="str">
            <v>大原町粟野９０３</v>
          </cell>
          <cell r="G859">
            <v>6410050865</v>
          </cell>
          <cell r="H859" t="str">
            <v/>
          </cell>
          <cell r="I859">
            <v>38084</v>
          </cell>
          <cell r="J859" t="str">
            <v>介護１</v>
          </cell>
          <cell r="K859">
            <v>38048</v>
          </cell>
          <cell r="L859">
            <v>38108</v>
          </cell>
          <cell r="M859">
            <v>38472</v>
          </cell>
          <cell r="N859" t="str">
            <v>大原病院</v>
          </cell>
          <cell r="O859" t="str">
            <v>土  居</v>
          </cell>
          <cell r="P859" t="str">
            <v>78-3707</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row>
        <row r="938">
          <cell r="A938">
            <v>8</v>
          </cell>
          <cell r="B938" t="str">
            <v>新免　壽美子</v>
          </cell>
          <cell r="C938" t="str">
            <v>ｼﾝﾒﾝ　ｽﾐｺ</v>
          </cell>
          <cell r="D938" t="str">
            <v>女</v>
          </cell>
          <cell r="E938">
            <v>9150</v>
          </cell>
          <cell r="F938" t="str">
            <v>大原町立石７４３</v>
          </cell>
          <cell r="G938">
            <v>6410058815</v>
          </cell>
          <cell r="H938" t="str">
            <v/>
          </cell>
          <cell r="I938">
            <v>38084</v>
          </cell>
          <cell r="J938" t="str">
            <v>介護３</v>
          </cell>
          <cell r="K938">
            <v>38048</v>
          </cell>
          <cell r="L938">
            <v>38108</v>
          </cell>
          <cell r="M938">
            <v>38472</v>
          </cell>
          <cell r="N938" t="str">
            <v>佐用中央病院</v>
          </cell>
          <cell r="O938" t="str">
            <v>井　上</v>
          </cell>
          <cell r="P938" t="str">
            <v>78-3592</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row>
        <row r="1428">
          <cell r="A1428">
            <v>9</v>
          </cell>
          <cell r="B1428" t="str">
            <v>春名　圭二</v>
          </cell>
          <cell r="C1428" t="str">
            <v>ﾊﾙﾅ ｹｲｼﾞ</v>
          </cell>
          <cell r="D1428" t="str">
            <v>男</v>
          </cell>
          <cell r="E1428">
            <v>9507</v>
          </cell>
          <cell r="F1428" t="str">
            <v>大原町宮本381</v>
          </cell>
          <cell r="G1428">
            <v>6410099627</v>
          </cell>
          <cell r="H1428" t="str">
            <v/>
          </cell>
          <cell r="I1428">
            <v>38105</v>
          </cell>
          <cell r="J1428" t="str">
            <v>要支援</v>
          </cell>
          <cell r="K1428">
            <v>38091</v>
          </cell>
          <cell r="L1428">
            <v>38108</v>
          </cell>
          <cell r="M1428">
            <v>38472</v>
          </cell>
          <cell r="N1428" t="str">
            <v>大原病院</v>
          </cell>
          <cell r="O1428" t="str">
            <v>熊　本</v>
          </cell>
          <cell r="P1428" t="str">
            <v>78-2847</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row>
        <row r="1459">
          <cell r="A1459">
            <v>10</v>
          </cell>
          <cell r="B1459" t="str">
            <v>小坂田　守</v>
          </cell>
          <cell r="C1459" t="str">
            <v>ｵｻｶﾀﾞ ﾏﾓﾙ</v>
          </cell>
          <cell r="D1459" t="str">
            <v>男</v>
          </cell>
          <cell r="E1459">
            <v>12741</v>
          </cell>
          <cell r="F1459" t="str">
            <v>大原町野形127</v>
          </cell>
          <cell r="G1459">
            <v>6410043311</v>
          </cell>
          <cell r="H1459" t="str">
            <v/>
          </cell>
          <cell r="I1459">
            <v>38105</v>
          </cell>
          <cell r="J1459" t="str">
            <v>介護３</v>
          </cell>
          <cell r="K1459">
            <v>38092</v>
          </cell>
          <cell r="L1459">
            <v>38108</v>
          </cell>
          <cell r="M1459">
            <v>38472</v>
          </cell>
          <cell r="N1459" t="str">
            <v>大原病院</v>
          </cell>
          <cell r="O1459" t="str">
            <v>土  居</v>
          </cell>
          <cell r="P1459" t="str">
            <v>78-2813</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row>
        <row r="1477">
          <cell r="A1477">
            <v>11</v>
          </cell>
          <cell r="B1477" t="str">
            <v>平田　武志</v>
          </cell>
          <cell r="C1477" t="str">
            <v>ﾋﾗﾀ ﾀｹｼ</v>
          </cell>
          <cell r="D1477" t="str">
            <v>男</v>
          </cell>
          <cell r="E1477">
            <v>11749</v>
          </cell>
          <cell r="F1477" t="str">
            <v>大原町宮本946</v>
          </cell>
          <cell r="G1477">
            <v>6410029459</v>
          </cell>
          <cell r="H1477" t="str">
            <v/>
          </cell>
          <cell r="I1477">
            <v>38295</v>
          </cell>
          <cell r="J1477" t="str">
            <v>介護３</v>
          </cell>
          <cell r="K1477">
            <v>38233</v>
          </cell>
          <cell r="L1477">
            <v>38292</v>
          </cell>
          <cell r="M1477">
            <v>38472</v>
          </cell>
          <cell r="N1477" t="str">
            <v>美作中央病院</v>
          </cell>
          <cell r="O1477" t="str">
            <v>熊　本</v>
          </cell>
          <cell r="P1477" t="str">
            <v>78-4682</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row>
        <row r="1485">
          <cell r="A1485">
            <v>12</v>
          </cell>
          <cell r="B1485" t="str">
            <v>平田　益子</v>
          </cell>
          <cell r="C1485" t="str">
            <v>ﾋﾗﾀ ﾏｽｺ</v>
          </cell>
          <cell r="D1485" t="str">
            <v>女</v>
          </cell>
          <cell r="E1485">
            <v>13628</v>
          </cell>
          <cell r="F1485" t="str">
            <v>大原町宮本946</v>
          </cell>
          <cell r="G1485">
            <v>6410029467</v>
          </cell>
          <cell r="H1485" t="str">
            <v/>
          </cell>
          <cell r="I1485">
            <v>38084</v>
          </cell>
          <cell r="J1485" t="str">
            <v>要支援</v>
          </cell>
          <cell r="K1485">
            <v>38048</v>
          </cell>
          <cell r="L1485">
            <v>38108</v>
          </cell>
          <cell r="M1485">
            <v>38472</v>
          </cell>
          <cell r="N1485" t="str">
            <v>大原病院</v>
          </cell>
          <cell r="O1485" t="str">
            <v>熊　本</v>
          </cell>
          <cell r="P1485" t="str">
            <v>78-4682</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row>
        <row r="1590">
          <cell r="A1590">
            <v>13</v>
          </cell>
          <cell r="B1590" t="str">
            <v>岡本　コヨ子</v>
          </cell>
          <cell r="C1590" t="str">
            <v>ｵｶﾓﾄ ｺﾖﾈ</v>
          </cell>
          <cell r="D1590" t="str">
            <v>女</v>
          </cell>
          <cell r="E1590">
            <v>4708</v>
          </cell>
          <cell r="F1590" t="str">
            <v>大原町古町1805</v>
          </cell>
          <cell r="G1590">
            <v>6410006777</v>
          </cell>
          <cell r="H1590" t="str">
            <v/>
          </cell>
          <cell r="I1590">
            <v>38168</v>
          </cell>
          <cell r="J1590" t="str">
            <v>介護３</v>
          </cell>
          <cell r="K1590">
            <v>38057</v>
          </cell>
          <cell r="L1590">
            <v>38108</v>
          </cell>
          <cell r="M1590">
            <v>38472</v>
          </cell>
          <cell r="N1590" t="str">
            <v>大原病院</v>
          </cell>
          <cell r="O1590" t="str">
            <v>土  居</v>
          </cell>
          <cell r="P1590" t="str">
            <v>78-2461</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t="str">
            <v>原医院</v>
          </cell>
          <cell r="O1616">
            <v>0</v>
          </cell>
          <cell r="P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row>
        <row r="1728">
          <cell r="A1728">
            <v>14</v>
          </cell>
          <cell r="B1728" t="str">
            <v>小椋 輝男</v>
          </cell>
          <cell r="C1728" t="str">
            <v>ｵｸﾞﾗ ﾃﾙｵ</v>
          </cell>
          <cell r="D1728" t="str">
            <v>男</v>
          </cell>
          <cell r="E1728">
            <v>8105</v>
          </cell>
          <cell r="F1728" t="str">
            <v>大原町下庄町942</v>
          </cell>
          <cell r="G1728">
            <v>6410027669</v>
          </cell>
          <cell r="H1728" t="str">
            <v/>
          </cell>
          <cell r="I1728">
            <v>38295</v>
          </cell>
          <cell r="J1728" t="str">
            <v>要支援</v>
          </cell>
          <cell r="K1728">
            <v>38231</v>
          </cell>
          <cell r="L1728">
            <v>38292</v>
          </cell>
          <cell r="M1728">
            <v>38472</v>
          </cell>
          <cell r="N1728" t="str">
            <v>大原病院</v>
          </cell>
          <cell r="O1728" t="str">
            <v>熊　本</v>
          </cell>
          <cell r="P1728" t="str">
            <v>78-4543</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row>
        <row r="1731">
          <cell r="A1731">
            <v>15</v>
          </cell>
          <cell r="B1731" t="str">
            <v>岩江 ともゑ</v>
          </cell>
          <cell r="C1731" t="str">
            <v>ｲﾜｴ ﾄﾓｴ</v>
          </cell>
          <cell r="D1731" t="str">
            <v>女</v>
          </cell>
          <cell r="E1731">
            <v>8452</v>
          </cell>
          <cell r="F1731" t="str">
            <v>大原町桂坪387</v>
          </cell>
          <cell r="G1731">
            <v>6410045446</v>
          </cell>
          <cell r="H1731" t="str">
            <v/>
          </cell>
          <cell r="I1731">
            <v>38084</v>
          </cell>
          <cell r="J1731" t="str">
            <v>介護１</v>
          </cell>
          <cell r="K1731">
            <v>38048</v>
          </cell>
          <cell r="L1731">
            <v>38108</v>
          </cell>
          <cell r="M1731">
            <v>38472</v>
          </cell>
          <cell r="N1731" t="str">
            <v>大原病院</v>
          </cell>
          <cell r="O1731" t="str">
            <v>土  居</v>
          </cell>
          <cell r="P1731" t="str">
            <v>78-2375</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row>
        <row r="1741">
          <cell r="A1741">
            <v>16</v>
          </cell>
          <cell r="B1741" t="str">
            <v>小渕 昭夫</v>
          </cell>
          <cell r="C1741" t="str">
            <v>ｺﾌﾞﾁ ｱｷｵ</v>
          </cell>
          <cell r="D1741" t="str">
            <v>男</v>
          </cell>
          <cell r="E1741">
            <v>10563</v>
          </cell>
          <cell r="F1741" t="str">
            <v>大原町川上810</v>
          </cell>
          <cell r="G1741">
            <v>6410037893</v>
          </cell>
          <cell r="H1741" t="str">
            <v/>
          </cell>
          <cell r="I1741">
            <v>38274</v>
          </cell>
          <cell r="J1741" t="str">
            <v>要支援</v>
          </cell>
          <cell r="K1741">
            <v>38231</v>
          </cell>
          <cell r="L1741">
            <v>38292</v>
          </cell>
          <cell r="M1741">
            <v>38472</v>
          </cell>
          <cell r="N1741" t="str">
            <v>本位田診療所</v>
          </cell>
          <cell r="O1741" t="str">
            <v>日本原荘</v>
          </cell>
          <cell r="P1741" t="str">
            <v>78-4019</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row>
        <row r="1748">
          <cell r="A1748">
            <v>0</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row>
        <row r="1749">
          <cell r="A1749">
            <v>0</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row>
        <row r="1750">
          <cell r="A1750">
            <v>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row>
        <row r="1751">
          <cell r="A1751">
            <v>0</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row>
        <row r="1752">
          <cell r="A1752">
            <v>0</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row>
        <row r="1753">
          <cell r="A1753">
            <v>0</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row>
        <row r="1754">
          <cell r="A1754">
            <v>0</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row>
        <row r="1755">
          <cell r="A1755">
            <v>0</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row>
        <row r="1756">
          <cell r="A1756">
            <v>0</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row>
        <row r="1757">
          <cell r="A1757">
            <v>0</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row>
        <row r="1758">
          <cell r="A1758">
            <v>0</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row>
        <row r="1759">
          <cell r="A1759">
            <v>0</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row>
        <row r="1760">
          <cell r="A1760">
            <v>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row>
        <row r="1761">
          <cell r="A1761">
            <v>0</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row>
        <row r="1762">
          <cell r="A1762">
            <v>0</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row>
        <row r="1763">
          <cell r="A1763">
            <v>0</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row>
        <row r="1764">
          <cell r="A1764">
            <v>0</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row>
        <row r="1765">
          <cell r="A1765">
            <v>0</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row>
        <row r="1766">
          <cell r="A1766">
            <v>0</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row>
        <row r="1767">
          <cell r="A1767">
            <v>0</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row>
        <row r="1768">
          <cell r="A1768">
            <v>0</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row>
        <row r="1769">
          <cell r="A1769">
            <v>0</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row>
        <row r="1770">
          <cell r="A1770">
            <v>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row>
        <row r="1771">
          <cell r="A1771">
            <v>0</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row>
        <row r="1772">
          <cell r="A1772">
            <v>0</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row>
        <row r="1773">
          <cell r="A1773">
            <v>0</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row>
        <row r="1774">
          <cell r="A1774">
            <v>0</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row>
        <row r="1775">
          <cell r="A1775">
            <v>0</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row>
        <row r="1776">
          <cell r="A1776">
            <v>0</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row>
        <row r="1777">
          <cell r="A1777">
            <v>0</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row>
        <row r="1778">
          <cell r="A1778">
            <v>0</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row>
        <row r="1779">
          <cell r="A1779">
            <v>0</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row>
        <row r="1780">
          <cell r="A1780">
            <v>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row>
        <row r="1781">
          <cell r="A1781">
            <v>0</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row>
        <row r="1782">
          <cell r="A1782">
            <v>0</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row>
        <row r="1783">
          <cell r="A1783">
            <v>0</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row>
        <row r="1784">
          <cell r="A1784">
            <v>0</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row>
        <row r="1785">
          <cell r="A1785">
            <v>0</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row>
        <row r="1786">
          <cell r="A1786">
            <v>0</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row>
        <row r="1787">
          <cell r="A1787">
            <v>0</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row>
        <row r="1788">
          <cell r="A1788">
            <v>0</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row>
        <row r="1789">
          <cell r="A1789">
            <v>0</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row>
        <row r="1790">
          <cell r="A1790">
            <v>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row>
        <row r="1791">
          <cell r="A1791">
            <v>0</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row>
        <row r="1792">
          <cell r="A1792">
            <v>0</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row>
        <row r="1793">
          <cell r="A1793">
            <v>0</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row>
        <row r="1794">
          <cell r="A1794">
            <v>0</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row>
        <row r="1795">
          <cell r="A1795">
            <v>0</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row>
        <row r="1796">
          <cell r="A1796">
            <v>0</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row>
        <row r="1797">
          <cell r="A1797">
            <v>0</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row>
        <row r="1798">
          <cell r="A1798">
            <v>0</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row>
        <row r="1799">
          <cell r="A1799">
            <v>0</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row>
        <row r="1800">
          <cell r="A1800">
            <v>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row>
        <row r="1801">
          <cell r="A1801">
            <v>0</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row>
        <row r="1802">
          <cell r="A1802">
            <v>0</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row>
        <row r="1803">
          <cell r="A1803">
            <v>0</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row>
        <row r="1804">
          <cell r="A1804">
            <v>0</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row>
        <row r="1805">
          <cell r="A1805">
            <v>0</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row>
        <row r="1806">
          <cell r="A1806">
            <v>0</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row>
        <row r="1807">
          <cell r="A1807">
            <v>0</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row>
        <row r="1808">
          <cell r="A1808">
            <v>0</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row>
        <row r="1809">
          <cell r="A1809">
            <v>0</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row>
        <row r="1810">
          <cell r="A1810">
            <v>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row>
        <row r="1811">
          <cell r="A1811">
            <v>0</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row>
        <row r="1812">
          <cell r="A1812">
            <v>0</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row>
        <row r="1813">
          <cell r="A1813">
            <v>0</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row>
        <row r="1814">
          <cell r="A1814">
            <v>0</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row>
        <row r="1815">
          <cell r="A1815">
            <v>0</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row>
        <row r="1816">
          <cell r="A1816">
            <v>0</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row>
        <row r="1817">
          <cell r="A1817">
            <v>0</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row>
        <row r="1818">
          <cell r="A1818">
            <v>0</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row>
        <row r="1819">
          <cell r="A1819">
            <v>0</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row>
        <row r="1820">
          <cell r="A1820">
            <v>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row>
        <row r="1821">
          <cell r="A1821">
            <v>0</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row>
        <row r="1822">
          <cell r="A1822">
            <v>0</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row>
        <row r="1823">
          <cell r="A1823">
            <v>0</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row>
        <row r="1824">
          <cell r="A1824">
            <v>0</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row>
        <row r="1825">
          <cell r="A1825">
            <v>0</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row>
        <row r="1826">
          <cell r="A1826">
            <v>0</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row>
        <row r="1827">
          <cell r="A1827">
            <v>0</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row>
        <row r="1828">
          <cell r="A1828">
            <v>0</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row>
        <row r="1829">
          <cell r="A1829">
            <v>0</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row>
        <row r="1830">
          <cell r="A1830">
            <v>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row>
        <row r="1831">
          <cell r="A1831">
            <v>0</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row>
        <row r="1832">
          <cell r="A1832">
            <v>0</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row>
        <row r="1833">
          <cell r="A1833">
            <v>0</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row>
        <row r="1834">
          <cell r="A1834">
            <v>0</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row>
        <row r="1835">
          <cell r="A1835">
            <v>0</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row>
        <row r="1836">
          <cell r="A1836">
            <v>0</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row>
        <row r="1837">
          <cell r="A1837">
            <v>0</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row>
        <row r="1838">
          <cell r="A1838">
            <v>0</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row>
        <row r="1839">
          <cell r="A1839">
            <v>0</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row>
        <row r="1840">
          <cell r="A1840">
            <v>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row>
        <row r="1841">
          <cell r="A1841">
            <v>0</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row>
        <row r="1842">
          <cell r="A1842">
            <v>0</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row>
        <row r="1843">
          <cell r="A1843">
            <v>17</v>
          </cell>
          <cell r="B1843" t="str">
            <v>平田  義男</v>
          </cell>
          <cell r="C1843" t="str">
            <v>ﾋﾗﾀ  ﾖｼｵ</v>
          </cell>
          <cell r="D1843" t="str">
            <v>男</v>
          </cell>
          <cell r="E1843">
            <v>3972</v>
          </cell>
          <cell r="F1843" t="str">
            <v>大原町宮本117</v>
          </cell>
          <cell r="G1843">
            <v>6410029211</v>
          </cell>
          <cell r="H1843" t="str">
            <v/>
          </cell>
          <cell r="I1843">
            <v>38092</v>
          </cell>
          <cell r="J1843" t="str">
            <v>介護１</v>
          </cell>
          <cell r="K1843">
            <v>38047</v>
          </cell>
          <cell r="L1843">
            <v>38108</v>
          </cell>
          <cell r="M1843">
            <v>38472</v>
          </cell>
          <cell r="N1843" t="str">
            <v>大原病院</v>
          </cell>
          <cell r="O1843" t="str">
            <v>釼　持</v>
          </cell>
          <cell r="P1843" t="str">
            <v>78-3180</v>
          </cell>
        </row>
        <row r="1844">
          <cell r="A1844">
            <v>0</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row>
        <row r="1845">
          <cell r="A1845">
            <v>18</v>
          </cell>
          <cell r="B1845" t="str">
            <v>滝元  俊男</v>
          </cell>
          <cell r="C1845" t="str">
            <v>ﾀｷﾓﾄ  ﾄｼｵ</v>
          </cell>
          <cell r="D1845" t="str">
            <v>男</v>
          </cell>
          <cell r="E1845">
            <v>11459</v>
          </cell>
          <cell r="F1845" t="str">
            <v>大原町今岡342</v>
          </cell>
          <cell r="G1845">
            <v>6410031925</v>
          </cell>
          <cell r="H1845" t="str">
            <v/>
          </cell>
          <cell r="I1845">
            <v>38084</v>
          </cell>
          <cell r="J1845" t="str">
            <v>介護１</v>
          </cell>
          <cell r="K1845">
            <v>38048</v>
          </cell>
          <cell r="L1845">
            <v>38108</v>
          </cell>
          <cell r="M1845">
            <v>38472</v>
          </cell>
          <cell r="N1845" t="str">
            <v>大原病院</v>
          </cell>
          <cell r="O1845" t="str">
            <v>井　上</v>
          </cell>
          <cell r="P1845" t="str">
            <v>78-4492</v>
          </cell>
        </row>
        <row r="1846">
          <cell r="A1846">
            <v>0</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row>
        <row r="1847">
          <cell r="A1847">
            <v>0</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row>
        <row r="1848">
          <cell r="A1848">
            <v>0</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row>
        <row r="1849">
          <cell r="A1849">
            <v>0</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row>
        <row r="1850">
          <cell r="A1850">
            <v>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row>
        <row r="1851">
          <cell r="A1851">
            <v>0</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row>
        <row r="1852">
          <cell r="A1852">
            <v>0</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row>
        <row r="1853">
          <cell r="A1853">
            <v>0</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row>
        <row r="1854">
          <cell r="A1854">
            <v>0</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row>
        <row r="1855">
          <cell r="A1855">
            <v>0</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row>
        <row r="1856">
          <cell r="A1856">
            <v>0</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row>
        <row r="1857">
          <cell r="A1857">
            <v>0</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row>
        <row r="1858">
          <cell r="A1858">
            <v>0</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row>
        <row r="1859">
          <cell r="A1859">
            <v>0</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row>
        <row r="1860">
          <cell r="A1860">
            <v>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row>
        <row r="1861">
          <cell r="A1861">
            <v>0</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row>
        <row r="1862">
          <cell r="A1862">
            <v>0</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row>
        <row r="1863">
          <cell r="A1863">
            <v>0</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row>
        <row r="1864">
          <cell r="A1864">
            <v>0</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row>
        <row r="1865">
          <cell r="A1865">
            <v>0</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row>
        <row r="1866">
          <cell r="A1866">
            <v>0</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row>
        <row r="1867">
          <cell r="A1867">
            <v>0</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row>
        <row r="1868">
          <cell r="A1868">
            <v>0</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row>
        <row r="1869">
          <cell r="A1869">
            <v>0</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row>
        <row r="1870">
          <cell r="A1870">
            <v>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row>
        <row r="1871">
          <cell r="A1871">
            <v>0</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row>
        <row r="1872">
          <cell r="A1872">
            <v>0</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row>
        <row r="1873">
          <cell r="A1873">
            <v>0</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row>
        <row r="1874">
          <cell r="A1874">
            <v>0</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row>
        <row r="1875">
          <cell r="A1875">
            <v>0</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row>
        <row r="1876">
          <cell r="A1876">
            <v>0</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row>
        <row r="1877">
          <cell r="A1877">
            <v>0</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row>
        <row r="1878">
          <cell r="A1878">
            <v>0</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row>
        <row r="1879">
          <cell r="A1879">
            <v>0</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row>
        <row r="1880">
          <cell r="A1880">
            <v>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row>
        <row r="1881">
          <cell r="A1881">
            <v>0</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row>
        <row r="1882">
          <cell r="A1882">
            <v>0</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row>
        <row r="1883">
          <cell r="A1883">
            <v>0</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row>
        <row r="1884">
          <cell r="A1884">
            <v>0</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row>
        <row r="1885">
          <cell r="A1885">
            <v>0</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row>
        <row r="1886">
          <cell r="A1886">
            <v>0</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row>
        <row r="1887">
          <cell r="A1887">
            <v>0</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row>
        <row r="1888">
          <cell r="A1888">
            <v>0</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row>
        <row r="1889">
          <cell r="A1889">
            <v>0</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row>
        <row r="1890">
          <cell r="A1890">
            <v>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row>
        <row r="1891">
          <cell r="A1891">
            <v>0</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row>
        <row r="1892">
          <cell r="A1892">
            <v>0</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row>
        <row r="1893">
          <cell r="A1893">
            <v>0</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row>
        <row r="1894">
          <cell r="A1894">
            <v>0</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row>
        <row r="1895">
          <cell r="A1895">
            <v>0</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row>
        <row r="1896">
          <cell r="A1896">
            <v>0</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row>
        <row r="1897">
          <cell r="A1897">
            <v>0</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row>
        <row r="1898">
          <cell r="A1898">
            <v>0</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row>
        <row r="1899">
          <cell r="A1899">
            <v>0</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row>
        <row r="1900">
          <cell r="A1900">
            <v>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row>
        <row r="1901">
          <cell r="A1901">
            <v>0</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row>
        <row r="1902">
          <cell r="A1902">
            <v>0</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row>
        <row r="1903">
          <cell r="A1903">
            <v>0</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row>
        <row r="1904">
          <cell r="A1904">
            <v>0</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row>
        <row r="1905">
          <cell r="A1905">
            <v>0</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row>
        <row r="1906">
          <cell r="A1906">
            <v>0</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row>
        <row r="1907">
          <cell r="A1907">
            <v>0</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row>
        <row r="1908">
          <cell r="A1908">
            <v>0</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row>
        <row r="1909">
          <cell r="A1909">
            <v>0</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row>
        <row r="1910">
          <cell r="A1910">
            <v>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row>
        <row r="1911">
          <cell r="A1911">
            <v>0</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row>
        <row r="1912">
          <cell r="A1912">
            <v>0</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row>
        <row r="1913">
          <cell r="A1913">
            <v>0</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row>
        <row r="1914">
          <cell r="A1914">
            <v>0</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row>
        <row r="1915">
          <cell r="A1915">
            <v>0</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row>
        <row r="1916">
          <cell r="A1916">
            <v>0</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row>
        <row r="1917">
          <cell r="A1917">
            <v>0</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row>
        <row r="1918">
          <cell r="A1918">
            <v>0</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row>
        <row r="1919">
          <cell r="A1919">
            <v>0</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row>
        <row r="1920">
          <cell r="A1920">
            <v>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row>
        <row r="1921">
          <cell r="A1921">
            <v>19</v>
          </cell>
          <cell r="B1921" t="str">
            <v>春名　和子</v>
          </cell>
          <cell r="C1921" t="str">
            <v>ﾊﾙﾅ ｶｽﾞｺ</v>
          </cell>
          <cell r="D1921" t="str">
            <v>女</v>
          </cell>
          <cell r="E1921">
            <v>8490</v>
          </cell>
          <cell r="F1921" t="str">
            <v>大原町川上２２５０－２</v>
          </cell>
          <cell r="G1921">
            <v>6410035882</v>
          </cell>
          <cell r="H1921" t="str">
            <v/>
          </cell>
          <cell r="I1921">
            <v>38302</v>
          </cell>
          <cell r="J1921" t="str">
            <v>介護３</v>
          </cell>
          <cell r="K1921">
            <v>38268</v>
          </cell>
          <cell r="L1921">
            <v>38268</v>
          </cell>
          <cell r="M1921">
            <v>38472</v>
          </cell>
          <cell r="N1921" t="str">
            <v>大原病院</v>
          </cell>
          <cell r="O1921" t="str">
            <v>熊　本</v>
          </cell>
          <cell r="P1921" t="str">
            <v>78-3972</v>
          </cell>
        </row>
        <row r="1922">
          <cell r="A1922">
            <v>0</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row>
        <row r="1923">
          <cell r="A1923">
            <v>0</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row>
        <row r="1924">
          <cell r="A1924">
            <v>0</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row>
        <row r="1925">
          <cell r="A1925">
            <v>0</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row>
        <row r="1926">
          <cell r="A1926">
            <v>0</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row>
        <row r="1927">
          <cell r="A1927">
            <v>0</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row>
        <row r="1928">
          <cell r="A1928">
            <v>0</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row>
        <row r="1929">
          <cell r="A1929">
            <v>0</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row>
        <row r="1930">
          <cell r="A1930">
            <v>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row>
        <row r="1931">
          <cell r="A1931">
            <v>0</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row>
        <row r="1932">
          <cell r="A1932">
            <v>0</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row>
        <row r="1933">
          <cell r="A1933">
            <v>0</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row>
        <row r="1934">
          <cell r="A1934">
            <v>0</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row>
        <row r="1935">
          <cell r="A1935">
            <v>0</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row>
        <row r="1936">
          <cell r="A1936">
            <v>0</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row>
        <row r="1937">
          <cell r="A1937">
            <v>0</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row>
        <row r="1938">
          <cell r="A1938">
            <v>0</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row>
        <row r="1939">
          <cell r="A1939">
            <v>0</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row>
        <row r="1940">
          <cell r="A1940">
            <v>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row>
        <row r="1941">
          <cell r="A1941">
            <v>0</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row>
        <row r="1942">
          <cell r="A1942">
            <v>0</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row>
        <row r="1943">
          <cell r="A1943">
            <v>0</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row>
        <row r="1944">
          <cell r="A1944">
            <v>0</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row>
        <row r="1945">
          <cell r="A1945">
            <v>0</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row>
        <row r="1946">
          <cell r="A1946">
            <v>0</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row>
        <row r="1947">
          <cell r="A1947">
            <v>0</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row>
        <row r="1948">
          <cell r="A1948">
            <v>0</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row>
        <row r="1949">
          <cell r="A1949">
            <v>20</v>
          </cell>
          <cell r="B1949" t="str">
            <v>福原 幸男</v>
          </cell>
          <cell r="C1949" t="str">
            <v>ﾌｸﾊﾗ ﾕｷｵ</v>
          </cell>
          <cell r="D1949" t="str">
            <v>男</v>
          </cell>
          <cell r="E1949">
            <v>7286</v>
          </cell>
          <cell r="F1949" t="str">
            <v>大原町宮本118</v>
          </cell>
          <cell r="G1949">
            <v>6410029254</v>
          </cell>
          <cell r="H1949" t="str">
            <v/>
          </cell>
          <cell r="I1949">
            <v>38295</v>
          </cell>
          <cell r="J1949" t="str">
            <v>介護５</v>
          </cell>
          <cell r="K1949">
            <v>38272</v>
          </cell>
          <cell r="L1949">
            <v>38272</v>
          </cell>
          <cell r="M1949">
            <v>38472</v>
          </cell>
          <cell r="N1949" t="str">
            <v>大原病院</v>
          </cell>
          <cell r="O1949" t="str">
            <v>熊　本</v>
          </cell>
          <cell r="P1949" t="str">
            <v/>
          </cell>
        </row>
        <row r="1950">
          <cell r="A1950">
            <v>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row>
        <row r="1951">
          <cell r="A1951">
            <v>0</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row>
        <row r="1952">
          <cell r="A1952">
            <v>0</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row>
        <row r="1953">
          <cell r="A1953">
            <v>0</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row>
        <row r="1954">
          <cell r="A1954">
            <v>0</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row>
        <row r="1955">
          <cell r="A1955">
            <v>0</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row>
        <row r="1956">
          <cell r="A1956">
            <v>0</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row>
        <row r="1957">
          <cell r="A1957">
            <v>0</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row>
        <row r="1958">
          <cell r="A1958">
            <v>0</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row>
        <row r="1959">
          <cell r="A1959">
            <v>0</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row>
        <row r="1960">
          <cell r="A1960">
            <v>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row>
        <row r="1961">
          <cell r="A1961">
            <v>0</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row>
        <row r="1962">
          <cell r="A1962">
            <v>0</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row>
        <row r="1963">
          <cell r="A1963">
            <v>0</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row>
        <row r="1964">
          <cell r="A1964">
            <v>0</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row>
        <row r="1965">
          <cell r="A1965">
            <v>0</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row>
        <row r="1966">
          <cell r="A1966">
            <v>0</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row>
        <row r="1967">
          <cell r="A1967">
            <v>0</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row>
        <row r="1968">
          <cell r="A1968">
            <v>0</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row>
        <row r="1969">
          <cell r="A1969">
            <v>21</v>
          </cell>
          <cell r="B1969" t="str">
            <v>春名 弥生</v>
          </cell>
          <cell r="C1969" t="str">
            <v>ﾊﾙﾅ ﾔﾖｲ</v>
          </cell>
          <cell r="D1969" t="str">
            <v>女</v>
          </cell>
          <cell r="E1969">
            <v>23130</v>
          </cell>
          <cell r="F1969" t="str">
            <v>大原町古町1743</v>
          </cell>
          <cell r="G1969">
            <v>6410004634</v>
          </cell>
          <cell r="H1969" t="str">
            <v/>
          </cell>
          <cell r="I1969">
            <v>38316</v>
          </cell>
          <cell r="J1969" t="str">
            <v>介護１</v>
          </cell>
          <cell r="K1969">
            <v>38288</v>
          </cell>
          <cell r="L1969">
            <v>38288</v>
          </cell>
          <cell r="M1969">
            <v>38472</v>
          </cell>
          <cell r="N1969" t="str">
            <v>佐用中央病院</v>
          </cell>
          <cell r="O1969" t="str">
            <v>井　上</v>
          </cell>
          <cell r="P1969" t="str">
            <v/>
          </cell>
        </row>
        <row r="1970">
          <cell r="A1970">
            <v>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row>
        <row r="1971">
          <cell r="A1971">
            <v>0</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row>
        <row r="1972">
          <cell r="A1972">
            <v>0</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row>
        <row r="1973">
          <cell r="A1973">
            <v>0</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row>
        <row r="1974">
          <cell r="A1974">
            <v>0</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row>
        <row r="1975">
          <cell r="A1975">
            <v>0</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row>
        <row r="1976">
          <cell r="A1976">
            <v>0</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row>
        <row r="1977">
          <cell r="A1977">
            <v>0</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row>
        <row r="1978">
          <cell r="A1978">
            <v>0</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row>
        <row r="1979">
          <cell r="A1979">
            <v>0</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row>
        <row r="1980">
          <cell r="A1980">
            <v>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row>
        <row r="1981">
          <cell r="A1981">
            <v>0</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row>
        <row r="1982">
          <cell r="A1982">
            <v>0</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row>
        <row r="1983">
          <cell r="A1983">
            <v>0</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row>
        <row r="1984">
          <cell r="A1984">
            <v>0</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row>
        <row r="1985">
          <cell r="A1985">
            <v>0</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row>
        <row r="1986">
          <cell r="A1986">
            <v>0</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row>
        <row r="1987">
          <cell r="A1987">
            <v>0</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row>
        <row r="1988">
          <cell r="A1988">
            <v>0</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row>
        <row r="1989">
          <cell r="A1989">
            <v>0</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row>
        <row r="1990">
          <cell r="A1990">
            <v>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row>
        <row r="1991">
          <cell r="A1991">
            <v>0</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row>
        <row r="1992">
          <cell r="A1992">
            <v>0</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row>
        <row r="1993">
          <cell r="A1993">
            <v>0</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row>
        <row r="1994">
          <cell r="A1994">
            <v>0</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row>
        <row r="1995">
          <cell r="A1995">
            <v>0</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row>
        <row r="1996">
          <cell r="A1996">
            <v>0</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row>
        <row r="1997">
          <cell r="A1997">
            <v>0</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row>
        <row r="1998">
          <cell r="A1998">
            <v>0</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row>
        <row r="1999">
          <cell r="A1999">
            <v>0</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row>
        <row r="2000">
          <cell r="A2000">
            <v>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定有効期限_クエリ"/>
      <sheetName val="申請名簿"/>
      <sheetName val="申請書"/>
      <sheetName val="更新案内"/>
      <sheetName val="コピー"/>
      <sheetName val="申請状況貼付用"/>
      <sheetName val="ﾗﾍﾞﾙ"/>
      <sheetName val="負担限度更新クエリ"/>
    </sheetNames>
    <sheetDataSet>
      <sheetData sheetId="0"/>
      <sheetData sheetId="1">
        <row r="4">
          <cell r="B4">
            <v>1</v>
          </cell>
          <cell r="C4">
            <v>2150070866</v>
          </cell>
          <cell r="D4" t="str">
            <v>707-0005</v>
          </cell>
          <cell r="E4" t="str">
            <v>美作市</v>
          </cell>
          <cell r="F4" t="str">
            <v>大井が丘７００番地９０４</v>
          </cell>
          <cell r="H4" t="str">
            <v>ﾊﾞﾊﾞ　ﾀﾁｺ</v>
          </cell>
          <cell r="I4" t="str">
            <v>馬場　タチ子</v>
          </cell>
          <cell r="J4">
            <v>11216</v>
          </cell>
          <cell r="K4" t="str">
            <v>女</v>
          </cell>
          <cell r="L4" t="str">
            <v>更新</v>
          </cell>
          <cell r="M4" t="str">
            <v>要介護２</v>
          </cell>
          <cell r="N4">
            <v>42037</v>
          </cell>
          <cell r="O4">
            <v>42429</v>
          </cell>
          <cell r="Q4" t="str">
            <v>707-0005</v>
          </cell>
          <cell r="R4" t="str">
            <v>美作市大井が丘７００番地９０４</v>
          </cell>
          <cell r="S4" t="str">
            <v/>
          </cell>
          <cell r="T4" t="str">
            <v>馬場　タチ子</v>
          </cell>
          <cell r="U4" t="str">
            <v>72-3465</v>
          </cell>
          <cell r="V4">
            <v>1</v>
          </cell>
        </row>
        <row r="5">
          <cell r="B5">
            <v>2</v>
          </cell>
          <cell r="C5">
            <v>2150100633</v>
          </cell>
          <cell r="D5" t="str">
            <v>707-0113</v>
          </cell>
          <cell r="E5" t="str">
            <v>美作市</v>
          </cell>
          <cell r="F5" t="str">
            <v>真加部１０４９番地</v>
          </cell>
          <cell r="H5" t="str">
            <v>ｻｶﾓﾄ ｺｳｷ</v>
          </cell>
          <cell r="I5" t="str">
            <v>坂元　功輝</v>
          </cell>
          <cell r="J5">
            <v>17663</v>
          </cell>
          <cell r="K5" t="str">
            <v>男</v>
          </cell>
          <cell r="L5" t="str">
            <v>更新</v>
          </cell>
          <cell r="M5" t="str">
            <v>要介護１</v>
          </cell>
          <cell r="N5">
            <v>42051</v>
          </cell>
          <cell r="O5">
            <v>42429</v>
          </cell>
          <cell r="Q5" t="str">
            <v>707-0113</v>
          </cell>
          <cell r="R5" t="str">
            <v>美作市真加部１０４９番地</v>
          </cell>
          <cell r="S5" t="str">
            <v/>
          </cell>
          <cell r="T5" t="str">
            <v>坂元　功輝</v>
          </cell>
          <cell r="U5" t="str">
            <v>77-0656</v>
          </cell>
          <cell r="V5">
            <v>2</v>
          </cell>
        </row>
        <row r="6">
          <cell r="B6">
            <v>3</v>
          </cell>
          <cell r="C6">
            <v>2150128112</v>
          </cell>
          <cell r="D6" t="str">
            <v>707-0412</v>
          </cell>
          <cell r="E6" t="str">
            <v>美作市</v>
          </cell>
          <cell r="F6" t="str">
            <v>古町６７番地９</v>
          </cell>
          <cell r="H6" t="str">
            <v>ﾋﾗﾀ ｷﾖｺ</v>
          </cell>
          <cell r="I6" t="str">
            <v>平田　清子</v>
          </cell>
          <cell r="J6">
            <v>13123</v>
          </cell>
          <cell r="K6" t="str">
            <v>女</v>
          </cell>
          <cell r="L6" t="str">
            <v>更新</v>
          </cell>
          <cell r="M6" t="str">
            <v>要支援１</v>
          </cell>
          <cell r="N6">
            <v>42041</v>
          </cell>
          <cell r="O6">
            <v>42429</v>
          </cell>
          <cell r="Q6" t="str">
            <v>707-0412</v>
          </cell>
          <cell r="R6" t="str">
            <v>美作市古町６７番地９</v>
          </cell>
          <cell r="S6" t="str">
            <v/>
          </cell>
          <cell r="T6" t="str">
            <v>平田　清子</v>
          </cell>
          <cell r="U6" t="str">
            <v>75-4455</v>
          </cell>
          <cell r="V6" t="str">
            <v/>
          </cell>
        </row>
        <row r="7">
          <cell r="B7">
            <v>4</v>
          </cell>
          <cell r="C7">
            <v>6210000311</v>
          </cell>
          <cell r="D7" t="str">
            <v>707-0204</v>
          </cell>
          <cell r="E7" t="str">
            <v>美作市</v>
          </cell>
          <cell r="F7" t="str">
            <v>右手２２２５番地</v>
          </cell>
          <cell r="H7" t="str">
            <v>ﾌｼﾞﾜﾗ ｼｽﾞｴ</v>
          </cell>
          <cell r="I7" t="str">
            <v>藤原　静江</v>
          </cell>
          <cell r="J7">
            <v>9587</v>
          </cell>
          <cell r="K7" t="str">
            <v>女</v>
          </cell>
          <cell r="L7" t="str">
            <v>更新</v>
          </cell>
          <cell r="M7" t="str">
            <v>要介護４</v>
          </cell>
          <cell r="N7">
            <v>41699</v>
          </cell>
          <cell r="O7">
            <v>42429</v>
          </cell>
          <cell r="Q7" t="str">
            <v>708-1205</v>
          </cell>
          <cell r="R7" t="str">
            <v>岡山県津山市新野東１７９８－１</v>
          </cell>
          <cell r="S7" t="str">
            <v>特別養護老人ホーム　第３日本原荘</v>
          </cell>
          <cell r="T7" t="str">
            <v>藤原　静江</v>
          </cell>
          <cell r="U7" t="str">
            <v/>
          </cell>
          <cell r="V7" t="str">
            <v/>
          </cell>
        </row>
        <row r="8">
          <cell r="B8">
            <v>5</v>
          </cell>
          <cell r="C8">
            <v>6210006637</v>
          </cell>
          <cell r="D8" t="str">
            <v>707-0203</v>
          </cell>
          <cell r="E8" t="str">
            <v>美作市</v>
          </cell>
          <cell r="F8" t="str">
            <v>真殿１８２６番地</v>
          </cell>
          <cell r="H8" t="str">
            <v>ﾏﾙｵ ｼﾔﾁｴ</v>
          </cell>
          <cell r="I8" t="str">
            <v>丸尾　鯱江</v>
          </cell>
          <cell r="J8">
            <v>12460</v>
          </cell>
          <cell r="K8" t="str">
            <v>女</v>
          </cell>
          <cell r="L8" t="str">
            <v>更新</v>
          </cell>
          <cell r="M8" t="str">
            <v>要支援２</v>
          </cell>
          <cell r="N8">
            <v>42064</v>
          </cell>
          <cell r="O8">
            <v>42429</v>
          </cell>
          <cell r="Q8" t="str">
            <v>707-0203</v>
          </cell>
          <cell r="R8" t="str">
            <v>美作市真殿１８２６番地</v>
          </cell>
          <cell r="S8" t="str">
            <v/>
          </cell>
          <cell r="T8" t="str">
            <v>丸尾　鯱江</v>
          </cell>
          <cell r="U8" t="str">
            <v>77-2581</v>
          </cell>
          <cell r="V8" t="str">
            <v/>
          </cell>
        </row>
        <row r="9">
          <cell r="B9">
            <v>6</v>
          </cell>
          <cell r="C9">
            <v>6210009113</v>
          </cell>
          <cell r="D9" t="str">
            <v>707-0201</v>
          </cell>
          <cell r="E9" t="str">
            <v>美作市</v>
          </cell>
          <cell r="F9" t="str">
            <v>梶並５００番地７</v>
          </cell>
          <cell r="H9" t="str">
            <v>ｲﾉｳｴ ﾔﾖｲ</v>
          </cell>
          <cell r="I9" t="str">
            <v>井上　彌生</v>
          </cell>
          <cell r="J9">
            <v>12341</v>
          </cell>
          <cell r="K9" t="str">
            <v>女</v>
          </cell>
          <cell r="L9" t="str">
            <v>更新</v>
          </cell>
          <cell r="M9" t="str">
            <v>要支援２</v>
          </cell>
          <cell r="N9">
            <v>42064</v>
          </cell>
          <cell r="O9">
            <v>42429</v>
          </cell>
          <cell r="Q9" t="str">
            <v>707-0201</v>
          </cell>
          <cell r="R9" t="str">
            <v>美作市梶並５００番地７</v>
          </cell>
          <cell r="S9" t="str">
            <v/>
          </cell>
          <cell r="T9" t="str">
            <v>井上　彌生</v>
          </cell>
          <cell r="U9" t="str">
            <v>77-2220</v>
          </cell>
          <cell r="V9" t="str">
            <v/>
          </cell>
        </row>
        <row r="10">
          <cell r="B10">
            <v>7</v>
          </cell>
          <cell r="C10">
            <v>6210017710</v>
          </cell>
          <cell r="D10" t="str">
            <v>707-0111</v>
          </cell>
          <cell r="E10" t="str">
            <v>美作市</v>
          </cell>
          <cell r="F10" t="str">
            <v>久賀１４３８番地</v>
          </cell>
          <cell r="H10" t="str">
            <v>ﾅｶｵ ﾂﾔｺ</v>
          </cell>
          <cell r="I10" t="str">
            <v>中尾　つや子</v>
          </cell>
          <cell r="J10">
            <v>5505</v>
          </cell>
          <cell r="K10" t="str">
            <v>女</v>
          </cell>
          <cell r="L10" t="str">
            <v>更新</v>
          </cell>
          <cell r="M10" t="str">
            <v>要介護２</v>
          </cell>
          <cell r="N10">
            <v>42064</v>
          </cell>
          <cell r="O10">
            <v>42429</v>
          </cell>
          <cell r="Q10" t="str">
            <v>707-0111</v>
          </cell>
          <cell r="R10" t="str">
            <v>美作市久賀１４３８番地</v>
          </cell>
          <cell r="S10" t="str">
            <v/>
          </cell>
          <cell r="T10" t="str">
            <v>中尾　つや子</v>
          </cell>
          <cell r="U10" t="str">
            <v>77-0213</v>
          </cell>
          <cell r="V10">
            <v>2</v>
          </cell>
        </row>
        <row r="11">
          <cell r="B11">
            <v>8</v>
          </cell>
          <cell r="C11">
            <v>6210019984</v>
          </cell>
          <cell r="D11" t="str">
            <v>707-0111</v>
          </cell>
          <cell r="E11" t="str">
            <v>美作市</v>
          </cell>
          <cell r="F11" t="str">
            <v>久賀７９番地</v>
          </cell>
          <cell r="H11" t="str">
            <v>ﾓﾘ ﾏｻﾄ</v>
          </cell>
          <cell r="I11" t="str">
            <v>森　正人</v>
          </cell>
          <cell r="J11">
            <v>9213</v>
          </cell>
          <cell r="K11" t="str">
            <v>男</v>
          </cell>
          <cell r="L11" t="str">
            <v>更新</v>
          </cell>
          <cell r="M11" t="str">
            <v>要支援１</v>
          </cell>
          <cell r="N11">
            <v>42045</v>
          </cell>
          <cell r="O11">
            <v>42429</v>
          </cell>
          <cell r="Q11" t="str">
            <v>707-0111</v>
          </cell>
          <cell r="R11" t="str">
            <v>美作市久賀７９番地</v>
          </cell>
          <cell r="S11" t="str">
            <v/>
          </cell>
          <cell r="T11" t="str">
            <v>森　正人</v>
          </cell>
          <cell r="U11" t="str">
            <v>77-0582</v>
          </cell>
          <cell r="V11">
            <v>2</v>
          </cell>
        </row>
        <row r="12">
          <cell r="B12">
            <v>9</v>
          </cell>
          <cell r="C12">
            <v>6210023230</v>
          </cell>
          <cell r="D12" t="str">
            <v>707-0113</v>
          </cell>
          <cell r="E12" t="str">
            <v>美作市</v>
          </cell>
          <cell r="F12" t="str">
            <v>真加部３７３番地</v>
          </cell>
          <cell r="H12" t="str">
            <v>ﾄﾖﾀ ｴｲｼﾞ</v>
          </cell>
          <cell r="I12" t="str">
            <v>豊田　榮次</v>
          </cell>
          <cell r="J12">
            <v>10380</v>
          </cell>
          <cell r="K12" t="str">
            <v>男</v>
          </cell>
          <cell r="L12" t="str">
            <v>更新</v>
          </cell>
          <cell r="M12" t="str">
            <v>要介護１</v>
          </cell>
          <cell r="N12">
            <v>42054</v>
          </cell>
          <cell r="O12">
            <v>42429</v>
          </cell>
          <cell r="Q12" t="str">
            <v>707-0113</v>
          </cell>
          <cell r="R12" t="str">
            <v>美作市真加部３７３番地</v>
          </cell>
          <cell r="S12" t="str">
            <v/>
          </cell>
          <cell r="T12" t="str">
            <v>豊田　榮次</v>
          </cell>
          <cell r="U12" t="str">
            <v>77-0196</v>
          </cell>
          <cell r="V12">
            <v>2</v>
          </cell>
        </row>
        <row r="13">
          <cell r="B13">
            <v>10</v>
          </cell>
          <cell r="C13">
            <v>6210028410</v>
          </cell>
          <cell r="D13" t="str">
            <v>707-0113</v>
          </cell>
          <cell r="E13" t="str">
            <v>美作市</v>
          </cell>
          <cell r="F13" t="str">
            <v>真加部１３４０番地６</v>
          </cell>
          <cell r="H13" t="str">
            <v>ｻｸﾜ ｻﾁｺ</v>
          </cell>
          <cell r="I13" t="str">
            <v>佐桑　幸子</v>
          </cell>
          <cell r="J13">
            <v>12488</v>
          </cell>
          <cell r="K13" t="str">
            <v>女</v>
          </cell>
          <cell r="L13" t="str">
            <v>更新</v>
          </cell>
          <cell r="M13" t="str">
            <v>要介護１</v>
          </cell>
          <cell r="N13">
            <v>42064</v>
          </cell>
          <cell r="O13">
            <v>42429</v>
          </cell>
          <cell r="Q13" t="str">
            <v>707-0113</v>
          </cell>
          <cell r="R13" t="str">
            <v>美作市真加部１３４０番地６</v>
          </cell>
          <cell r="S13" t="str">
            <v/>
          </cell>
          <cell r="T13" t="str">
            <v>佐桑　幸子</v>
          </cell>
          <cell r="U13" t="str">
            <v>77-0826</v>
          </cell>
          <cell r="V13">
            <v>2</v>
          </cell>
        </row>
        <row r="14">
          <cell r="B14">
            <v>11</v>
          </cell>
          <cell r="C14">
            <v>6210028606</v>
          </cell>
          <cell r="D14" t="str">
            <v>710-0024</v>
          </cell>
          <cell r="E14" t="str">
            <v>美作市</v>
          </cell>
          <cell r="F14" t="str">
            <v>倉敷市亀山７１２番地３</v>
          </cell>
          <cell r="H14" t="str">
            <v>ﾘﾕｳﾓﾝ ﾉﾌﾞｺ</v>
          </cell>
          <cell r="I14" t="str">
            <v>竜門　信子</v>
          </cell>
          <cell r="J14">
            <v>14678</v>
          </cell>
          <cell r="K14" t="str">
            <v>女</v>
          </cell>
          <cell r="L14" t="str">
            <v>更新</v>
          </cell>
          <cell r="M14" t="str">
            <v>要介護１</v>
          </cell>
          <cell r="N14">
            <v>41699</v>
          </cell>
          <cell r="O14">
            <v>42429</v>
          </cell>
          <cell r="Q14" t="str">
            <v>710-0024</v>
          </cell>
          <cell r="R14" t="str">
            <v>美作市倉敷市亀山７１２番地３</v>
          </cell>
          <cell r="S14" t="str">
            <v/>
          </cell>
          <cell r="T14" t="str">
            <v>竜門　信子</v>
          </cell>
          <cell r="U14" t="str">
            <v>086-420-1100</v>
          </cell>
          <cell r="V14" t="str">
            <v/>
          </cell>
        </row>
        <row r="15">
          <cell r="B15">
            <v>12</v>
          </cell>
          <cell r="C15">
            <v>6210036943</v>
          </cell>
          <cell r="D15" t="str">
            <v>707-0134</v>
          </cell>
          <cell r="E15" t="str">
            <v>美作市</v>
          </cell>
          <cell r="F15" t="str">
            <v>矢田７９６番地１</v>
          </cell>
          <cell r="H15" t="str">
            <v>ｶｹﾞﾔﾏ ﾐｷｺ</v>
          </cell>
          <cell r="I15" t="str">
            <v>景山　美喜子</v>
          </cell>
          <cell r="J15">
            <v>9260</v>
          </cell>
          <cell r="K15" t="str">
            <v>女</v>
          </cell>
          <cell r="L15" t="str">
            <v>更新</v>
          </cell>
          <cell r="M15" t="str">
            <v>要介護２</v>
          </cell>
          <cell r="N15">
            <v>42062</v>
          </cell>
          <cell r="O15">
            <v>42429</v>
          </cell>
          <cell r="Q15" t="str">
            <v>707-0134</v>
          </cell>
          <cell r="R15" t="str">
            <v>美作市矢田７９６番地１</v>
          </cell>
          <cell r="S15" t="str">
            <v/>
          </cell>
          <cell r="T15" t="str">
            <v>景山　美喜子</v>
          </cell>
          <cell r="U15" t="str">
            <v>77-1285</v>
          </cell>
          <cell r="V15">
            <v>2</v>
          </cell>
        </row>
        <row r="16">
          <cell r="B16">
            <v>13</v>
          </cell>
          <cell r="C16">
            <v>6210037036</v>
          </cell>
          <cell r="D16" t="str">
            <v>707-0134</v>
          </cell>
          <cell r="E16" t="str">
            <v>美作市</v>
          </cell>
          <cell r="F16" t="str">
            <v>矢田３７０番地</v>
          </cell>
          <cell r="H16" t="str">
            <v>ｶｹﾞﾔﾏ ﾀﾀﾞｱｷ</v>
          </cell>
          <cell r="I16" t="str">
            <v>景山　忠明</v>
          </cell>
          <cell r="J16">
            <v>15259</v>
          </cell>
          <cell r="K16" t="str">
            <v>男</v>
          </cell>
          <cell r="L16" t="str">
            <v>更新</v>
          </cell>
          <cell r="M16" t="str">
            <v>要介護５</v>
          </cell>
          <cell r="N16">
            <v>42064</v>
          </cell>
          <cell r="O16">
            <v>42429</v>
          </cell>
          <cell r="Q16" t="str">
            <v>707-0134</v>
          </cell>
          <cell r="R16" t="str">
            <v>美作市矢田３７０番地</v>
          </cell>
          <cell r="S16" t="str">
            <v/>
          </cell>
          <cell r="T16" t="str">
            <v>景山　忠明</v>
          </cell>
          <cell r="U16" t="str">
            <v>77-0979</v>
          </cell>
          <cell r="V16">
            <v>2</v>
          </cell>
        </row>
        <row r="17">
          <cell r="B17">
            <v>14</v>
          </cell>
          <cell r="C17">
            <v>6210037915</v>
          </cell>
          <cell r="D17" t="str">
            <v>707-0134</v>
          </cell>
          <cell r="E17" t="str">
            <v>美作市</v>
          </cell>
          <cell r="F17" t="str">
            <v>矢田１１５番地</v>
          </cell>
          <cell r="H17" t="str">
            <v>ｼﾓﾔﾏ ﾀﾀﾞﾕｷ</v>
          </cell>
          <cell r="I17" t="str">
            <v>下山　忠行</v>
          </cell>
          <cell r="J17">
            <v>10677</v>
          </cell>
          <cell r="K17" t="str">
            <v>男</v>
          </cell>
          <cell r="L17" t="str">
            <v>更新</v>
          </cell>
          <cell r="M17" t="str">
            <v>要支援１</v>
          </cell>
          <cell r="N17">
            <v>42064</v>
          </cell>
          <cell r="O17">
            <v>42429</v>
          </cell>
          <cell r="Q17" t="str">
            <v>707-0134</v>
          </cell>
          <cell r="R17" t="str">
            <v>美作市矢田１１５番地</v>
          </cell>
          <cell r="S17" t="str">
            <v/>
          </cell>
          <cell r="T17" t="str">
            <v>下山　忠行</v>
          </cell>
          <cell r="U17" t="str">
            <v>77-0691</v>
          </cell>
          <cell r="V17">
            <v>2</v>
          </cell>
        </row>
        <row r="18">
          <cell r="B18">
            <v>15</v>
          </cell>
          <cell r="C18">
            <v>6210042692</v>
          </cell>
          <cell r="D18" t="str">
            <v>707-0124</v>
          </cell>
          <cell r="E18" t="str">
            <v>美作市</v>
          </cell>
          <cell r="F18" t="str">
            <v>大町２１２３番地</v>
          </cell>
          <cell r="H18" t="str">
            <v>ﾊﾙﾅ ｱｷﾌﾐ</v>
          </cell>
          <cell r="I18" t="str">
            <v>春名　明文</v>
          </cell>
          <cell r="J18">
            <v>8887</v>
          </cell>
          <cell r="K18" t="str">
            <v>男</v>
          </cell>
          <cell r="L18" t="str">
            <v>更新</v>
          </cell>
          <cell r="M18" t="str">
            <v>要支援２</v>
          </cell>
          <cell r="N18">
            <v>42064</v>
          </cell>
          <cell r="O18">
            <v>42429</v>
          </cell>
          <cell r="Q18" t="str">
            <v>707-0124</v>
          </cell>
          <cell r="R18" t="str">
            <v>美作市大町２１２３番地</v>
          </cell>
          <cell r="S18" t="str">
            <v/>
          </cell>
          <cell r="T18" t="str">
            <v>春名　明文</v>
          </cell>
          <cell r="U18" t="str">
            <v>77-0381</v>
          </cell>
          <cell r="V18">
            <v>2</v>
          </cell>
        </row>
        <row r="19">
          <cell r="B19">
            <v>16</v>
          </cell>
          <cell r="C19">
            <v>6210043907</v>
          </cell>
          <cell r="D19" t="str">
            <v>707-0121</v>
          </cell>
          <cell r="E19" t="str">
            <v>美作市</v>
          </cell>
          <cell r="F19" t="str">
            <v>長谷内４１６番地</v>
          </cell>
          <cell r="H19" t="str">
            <v>ｱｻｵ ﾐﾂｺ</v>
          </cell>
          <cell r="I19" t="str">
            <v>浅尾　みつ子</v>
          </cell>
          <cell r="J19">
            <v>9911</v>
          </cell>
          <cell r="K19" t="str">
            <v>女</v>
          </cell>
          <cell r="L19" t="str">
            <v>更新</v>
          </cell>
          <cell r="M19" t="str">
            <v>要介護３</v>
          </cell>
          <cell r="N19">
            <v>42059</v>
          </cell>
          <cell r="O19">
            <v>42429</v>
          </cell>
          <cell r="Q19" t="str">
            <v>707-0015</v>
          </cell>
          <cell r="R19" t="str">
            <v>岡山県美作市豊国原１０５７－１</v>
          </cell>
          <cell r="S19" t="str">
            <v>老人保健施設　美作リハビリテーションホーム</v>
          </cell>
          <cell r="T19" t="str">
            <v>浅尾　みつ子</v>
          </cell>
          <cell r="U19" t="str">
            <v>77-0877</v>
          </cell>
          <cell r="V19">
            <v>1</v>
          </cell>
        </row>
        <row r="20">
          <cell r="B20">
            <v>17</v>
          </cell>
          <cell r="C20">
            <v>6210044521</v>
          </cell>
          <cell r="D20" t="str">
            <v>707-0121</v>
          </cell>
          <cell r="E20" t="str">
            <v>美作市</v>
          </cell>
          <cell r="F20" t="str">
            <v>長谷内２３１番地</v>
          </cell>
          <cell r="H20" t="str">
            <v>ﾀﾏﾙ ﾀｹｼ</v>
          </cell>
          <cell r="I20" t="str">
            <v>田丸　武之</v>
          </cell>
          <cell r="J20">
            <v>12630</v>
          </cell>
          <cell r="K20" t="str">
            <v>男</v>
          </cell>
          <cell r="L20" t="str">
            <v>更新</v>
          </cell>
          <cell r="M20" t="str">
            <v>要介護１</v>
          </cell>
          <cell r="N20">
            <v>42054</v>
          </cell>
          <cell r="O20">
            <v>42429</v>
          </cell>
          <cell r="Q20" t="str">
            <v>707-0121</v>
          </cell>
          <cell r="R20" t="str">
            <v>美作市長谷内２３１番地</v>
          </cell>
          <cell r="S20" t="str">
            <v/>
          </cell>
          <cell r="T20" t="str">
            <v>田丸　武之</v>
          </cell>
          <cell r="U20" t="str">
            <v>77-6612</v>
          </cell>
          <cell r="V20">
            <v>2</v>
          </cell>
        </row>
        <row r="21">
          <cell r="B21">
            <v>18</v>
          </cell>
          <cell r="C21">
            <v>6210044628</v>
          </cell>
          <cell r="D21" t="str">
            <v>707-0121</v>
          </cell>
          <cell r="E21" t="str">
            <v>美作市</v>
          </cell>
          <cell r="F21" t="str">
            <v>長谷内２４９番地</v>
          </cell>
          <cell r="H21" t="str">
            <v>ｷﾇﾀ ﾔｽｺ</v>
          </cell>
          <cell r="I21" t="str">
            <v>絹田　康子</v>
          </cell>
          <cell r="J21">
            <v>9536</v>
          </cell>
          <cell r="K21" t="str">
            <v>女</v>
          </cell>
          <cell r="L21" t="str">
            <v>更新</v>
          </cell>
          <cell r="M21" t="str">
            <v>要介護５</v>
          </cell>
          <cell r="N21">
            <v>41699</v>
          </cell>
          <cell r="O21">
            <v>42429</v>
          </cell>
          <cell r="Q21" t="str">
            <v>703-8204</v>
          </cell>
          <cell r="R21" t="str">
            <v>岡山市中区雄町199-3</v>
          </cell>
          <cell r="S21" t="str">
            <v/>
          </cell>
          <cell r="T21" t="str">
            <v>谷村　喜代子</v>
          </cell>
          <cell r="U21" t="str">
            <v/>
          </cell>
          <cell r="V21" t="str">
            <v/>
          </cell>
        </row>
        <row r="22">
          <cell r="B22">
            <v>19</v>
          </cell>
          <cell r="C22">
            <v>6210045241</v>
          </cell>
          <cell r="D22" t="str">
            <v>707-0121</v>
          </cell>
          <cell r="E22" t="str">
            <v>美作市</v>
          </cell>
          <cell r="F22" t="str">
            <v>長谷内１０７４番地</v>
          </cell>
          <cell r="H22" t="str">
            <v>ｲﾉｳｴ ﾀｶｵ</v>
          </cell>
          <cell r="I22" t="str">
            <v>井上　孝夫</v>
          </cell>
          <cell r="J22">
            <v>9254</v>
          </cell>
          <cell r="K22" t="str">
            <v>男</v>
          </cell>
          <cell r="L22" t="str">
            <v>更新</v>
          </cell>
          <cell r="M22" t="str">
            <v>要支援１</v>
          </cell>
          <cell r="N22">
            <v>42064</v>
          </cell>
          <cell r="O22">
            <v>42429</v>
          </cell>
          <cell r="Q22" t="str">
            <v>707-0121</v>
          </cell>
          <cell r="R22" t="str">
            <v>美作市長谷内１０７４番地</v>
          </cell>
          <cell r="S22" t="str">
            <v/>
          </cell>
          <cell r="T22" t="str">
            <v>井上　孝夫</v>
          </cell>
          <cell r="U22" t="str">
            <v>77-0681</v>
          </cell>
          <cell r="V22">
            <v>2</v>
          </cell>
        </row>
        <row r="23">
          <cell r="B23">
            <v>20</v>
          </cell>
          <cell r="C23">
            <v>6210047988</v>
          </cell>
          <cell r="D23" t="str">
            <v>707-0123</v>
          </cell>
          <cell r="E23" t="str">
            <v>美作市</v>
          </cell>
          <cell r="F23" t="str">
            <v>宗掛４３５番地</v>
          </cell>
          <cell r="H23" t="str">
            <v>ｴﾐ ﾐｷｴ</v>
          </cell>
          <cell r="I23" t="str">
            <v>江見　美喜枝</v>
          </cell>
          <cell r="J23">
            <v>6999</v>
          </cell>
          <cell r="K23" t="str">
            <v>女</v>
          </cell>
          <cell r="L23" t="str">
            <v>更新</v>
          </cell>
          <cell r="M23" t="str">
            <v>要介護３</v>
          </cell>
          <cell r="N23">
            <v>42064</v>
          </cell>
          <cell r="O23">
            <v>42429</v>
          </cell>
          <cell r="Q23" t="str">
            <v>709-4306</v>
          </cell>
          <cell r="R23" t="str">
            <v>岡山県勝田郡勝央町美野１８７７</v>
          </cell>
          <cell r="S23" t="str">
            <v>特別養護老人ホーム　南光荘</v>
          </cell>
          <cell r="T23" t="str">
            <v>江見　美喜枝</v>
          </cell>
          <cell r="U23" t="str">
            <v>77-0636</v>
          </cell>
          <cell r="V23" t="str">
            <v/>
          </cell>
        </row>
        <row r="24">
          <cell r="B24">
            <v>21</v>
          </cell>
          <cell r="C24">
            <v>6210057614</v>
          </cell>
          <cell r="D24" t="str">
            <v>707-0112</v>
          </cell>
          <cell r="E24" t="str">
            <v>美作市</v>
          </cell>
          <cell r="F24" t="str">
            <v>余野８９番地</v>
          </cell>
          <cell r="H24" t="str">
            <v>ｻｻｷ ﾁｽﾞｴ</v>
          </cell>
          <cell r="I24" t="str">
            <v>佐々木　智津惠</v>
          </cell>
          <cell r="J24">
            <v>9160</v>
          </cell>
          <cell r="K24" t="str">
            <v>女</v>
          </cell>
          <cell r="L24" t="str">
            <v>更新</v>
          </cell>
          <cell r="M24" t="str">
            <v>要介護１</v>
          </cell>
          <cell r="N24">
            <v>42227</v>
          </cell>
          <cell r="O24">
            <v>42429</v>
          </cell>
          <cell r="Q24" t="str">
            <v>707-0112</v>
          </cell>
          <cell r="R24" t="str">
            <v>美作市余野８９番地</v>
          </cell>
          <cell r="S24" t="str">
            <v/>
          </cell>
          <cell r="T24" t="str">
            <v>佐々木　智津惠</v>
          </cell>
          <cell r="U24" t="str">
            <v>77-0157</v>
          </cell>
          <cell r="V24">
            <v>2</v>
          </cell>
        </row>
        <row r="25">
          <cell r="B25">
            <v>22</v>
          </cell>
          <cell r="C25">
            <v>6210077887</v>
          </cell>
          <cell r="D25" t="str">
            <v>707-0205</v>
          </cell>
          <cell r="E25" t="str">
            <v>美作市</v>
          </cell>
          <cell r="F25" t="str">
            <v>東谷上３８６番地</v>
          </cell>
          <cell r="H25" t="str">
            <v>ﾜｼﾀﾞ ﾋｻｼ</v>
          </cell>
          <cell r="I25" t="str">
            <v>鷲田　久</v>
          </cell>
          <cell r="J25">
            <v>9194</v>
          </cell>
          <cell r="K25" t="str">
            <v>男</v>
          </cell>
          <cell r="L25" t="str">
            <v>更新</v>
          </cell>
          <cell r="M25" t="str">
            <v>要介護２</v>
          </cell>
          <cell r="N25">
            <v>42064</v>
          </cell>
          <cell r="O25">
            <v>42429</v>
          </cell>
          <cell r="Q25" t="str">
            <v>707-0205</v>
          </cell>
          <cell r="R25" t="str">
            <v>美作市東谷上３８６番地</v>
          </cell>
          <cell r="S25" t="str">
            <v/>
          </cell>
          <cell r="T25" t="str">
            <v>鷲田　久</v>
          </cell>
          <cell r="U25" t="str">
            <v>77-2320</v>
          </cell>
          <cell r="V25" t="str">
            <v/>
          </cell>
        </row>
        <row r="26">
          <cell r="B26">
            <v>23</v>
          </cell>
          <cell r="C26">
            <v>6410000922</v>
          </cell>
          <cell r="D26" t="str">
            <v>707-0412</v>
          </cell>
          <cell r="E26" t="str">
            <v>美作市</v>
          </cell>
          <cell r="F26" t="str">
            <v>古町１３８８番地２</v>
          </cell>
          <cell r="H26" t="str">
            <v>ｶﾜﾄ ﾁﾄｾ</v>
          </cell>
          <cell r="I26" t="str">
            <v>川戸　千歳</v>
          </cell>
          <cell r="J26">
            <v>10033</v>
          </cell>
          <cell r="K26" t="str">
            <v>女</v>
          </cell>
          <cell r="L26" t="str">
            <v>更新</v>
          </cell>
          <cell r="M26" t="str">
            <v>要介護１</v>
          </cell>
          <cell r="N26">
            <v>42064</v>
          </cell>
          <cell r="O26">
            <v>42429</v>
          </cell>
          <cell r="Q26" t="str">
            <v>707-0412</v>
          </cell>
          <cell r="R26" t="str">
            <v>美作市古町１３８８番地２</v>
          </cell>
          <cell r="S26" t="str">
            <v/>
          </cell>
          <cell r="T26" t="str">
            <v>川戸　千歳</v>
          </cell>
          <cell r="U26" t="str">
            <v>78-4553</v>
          </cell>
          <cell r="V26" t="str">
            <v/>
          </cell>
        </row>
        <row r="27">
          <cell r="B27">
            <v>24</v>
          </cell>
          <cell r="C27">
            <v>6410005614</v>
          </cell>
          <cell r="D27" t="str">
            <v>707-0412</v>
          </cell>
          <cell r="E27" t="str">
            <v>美作市</v>
          </cell>
          <cell r="F27" t="str">
            <v>古町１７５５番地</v>
          </cell>
          <cell r="H27" t="str">
            <v>ｱﾘﾓﾄ ﾌｻｴ</v>
          </cell>
          <cell r="I27" t="str">
            <v>有元　房江</v>
          </cell>
          <cell r="J27">
            <v>8676</v>
          </cell>
          <cell r="K27" t="str">
            <v>女</v>
          </cell>
          <cell r="L27" t="str">
            <v>更新</v>
          </cell>
          <cell r="M27" t="str">
            <v>要支援２</v>
          </cell>
          <cell r="N27">
            <v>42064</v>
          </cell>
          <cell r="O27">
            <v>42429</v>
          </cell>
          <cell r="Q27" t="str">
            <v>707-0412</v>
          </cell>
          <cell r="R27" t="str">
            <v>美作市古町１７５５番地</v>
          </cell>
          <cell r="S27" t="str">
            <v/>
          </cell>
          <cell r="T27" t="str">
            <v>有元　房江</v>
          </cell>
          <cell r="U27" t="str">
            <v>78-2414</v>
          </cell>
          <cell r="V27" t="str">
            <v/>
          </cell>
        </row>
        <row r="28">
          <cell r="B28">
            <v>25</v>
          </cell>
          <cell r="C28">
            <v>6410005681</v>
          </cell>
          <cell r="D28" t="str">
            <v>707-0412</v>
          </cell>
          <cell r="E28" t="str">
            <v>美作市</v>
          </cell>
          <cell r="F28" t="str">
            <v>古町１７５３番地１</v>
          </cell>
          <cell r="H28" t="str">
            <v>ﾊﾗﾀﾞ ﾑﾂｵ</v>
          </cell>
          <cell r="I28" t="str">
            <v>原田　六郎</v>
          </cell>
          <cell r="J28">
            <v>9072</v>
          </cell>
          <cell r="K28" t="str">
            <v>男</v>
          </cell>
          <cell r="L28" t="str">
            <v>更新</v>
          </cell>
          <cell r="M28" t="str">
            <v>要支援１</v>
          </cell>
          <cell r="N28">
            <v>42064</v>
          </cell>
          <cell r="O28">
            <v>42429</v>
          </cell>
          <cell r="Q28" t="str">
            <v>707-0412</v>
          </cell>
          <cell r="R28" t="str">
            <v>美作市古町１７５３番地１</v>
          </cell>
          <cell r="S28" t="str">
            <v/>
          </cell>
          <cell r="T28" t="str">
            <v>原田　六郎</v>
          </cell>
          <cell r="U28" t="str">
            <v>78-0038</v>
          </cell>
          <cell r="V28" t="str">
            <v/>
          </cell>
        </row>
        <row r="29">
          <cell r="B29">
            <v>26</v>
          </cell>
          <cell r="C29">
            <v>6410015512</v>
          </cell>
          <cell r="D29" t="str">
            <v>707-0417</v>
          </cell>
          <cell r="E29" t="str">
            <v>美作市</v>
          </cell>
          <cell r="F29" t="str">
            <v>下町５２１番地</v>
          </cell>
          <cell r="H29" t="str">
            <v>ｼﾝﾒﾝ ﾅｵｺ</v>
          </cell>
          <cell r="I29" t="str">
            <v>新免　尚子</v>
          </cell>
          <cell r="J29">
            <v>7275</v>
          </cell>
          <cell r="K29" t="str">
            <v>女</v>
          </cell>
          <cell r="L29" t="str">
            <v>更新</v>
          </cell>
          <cell r="M29" t="str">
            <v>要介護４</v>
          </cell>
          <cell r="N29">
            <v>42048</v>
          </cell>
          <cell r="O29">
            <v>42429</v>
          </cell>
          <cell r="Q29" t="str">
            <v>707-0417</v>
          </cell>
          <cell r="R29" t="str">
            <v>美作市下町５２１番地</v>
          </cell>
          <cell r="S29" t="str">
            <v/>
          </cell>
          <cell r="T29" t="str">
            <v>新免　尚子</v>
          </cell>
          <cell r="U29" t="str">
            <v>78-4471</v>
          </cell>
          <cell r="V29" t="str">
            <v/>
          </cell>
        </row>
        <row r="30">
          <cell r="B30">
            <v>27</v>
          </cell>
          <cell r="C30">
            <v>6410019518</v>
          </cell>
          <cell r="D30" t="str">
            <v>707-0413</v>
          </cell>
          <cell r="E30" t="str">
            <v>美作市</v>
          </cell>
          <cell r="F30" t="str">
            <v>中町７１２番地１</v>
          </cell>
          <cell r="H30" t="str">
            <v>ｽｽﾞｷ ﾃﾞﾝﾀﾛｳ</v>
          </cell>
          <cell r="I30" t="str">
            <v>鈴木　傳太郎</v>
          </cell>
          <cell r="J30">
            <v>12594</v>
          </cell>
          <cell r="K30" t="str">
            <v>男</v>
          </cell>
          <cell r="L30" t="str">
            <v>更新</v>
          </cell>
          <cell r="M30" t="str">
            <v>要介護５</v>
          </cell>
          <cell r="N30">
            <v>42234</v>
          </cell>
          <cell r="O30">
            <v>42429</v>
          </cell>
          <cell r="Q30" t="str">
            <v>707-0413</v>
          </cell>
          <cell r="R30" t="str">
            <v>美作市中町７１２番地１</v>
          </cell>
          <cell r="S30" t="str">
            <v/>
          </cell>
          <cell r="T30" t="str">
            <v>鈴木　傳太郎</v>
          </cell>
          <cell r="U30" t="str">
            <v/>
          </cell>
          <cell r="V30" t="str">
            <v/>
          </cell>
        </row>
        <row r="31">
          <cell r="B31">
            <v>28</v>
          </cell>
          <cell r="C31">
            <v>6410020842</v>
          </cell>
          <cell r="D31" t="str">
            <v>707-0413</v>
          </cell>
          <cell r="E31" t="str">
            <v>美作市</v>
          </cell>
          <cell r="F31" t="str">
            <v>中町４５６番地１</v>
          </cell>
          <cell r="H31" t="str">
            <v>ﾋﾓﾄ ｲﾅｴ</v>
          </cell>
          <cell r="I31" t="str">
            <v>樋元　イナヱ</v>
          </cell>
          <cell r="J31">
            <v>11204</v>
          </cell>
          <cell r="K31" t="str">
            <v>女</v>
          </cell>
          <cell r="L31" t="str">
            <v>更新</v>
          </cell>
          <cell r="M31" t="str">
            <v>要支援２</v>
          </cell>
          <cell r="N31">
            <v>42248</v>
          </cell>
          <cell r="O31">
            <v>42429</v>
          </cell>
          <cell r="Q31" t="str">
            <v>707-0413</v>
          </cell>
          <cell r="R31" t="str">
            <v>美作市中町４５６番地１</v>
          </cell>
          <cell r="S31" t="str">
            <v/>
          </cell>
          <cell r="T31" t="str">
            <v>樋元　イナヱ</v>
          </cell>
          <cell r="U31" t="str">
            <v>78-3793</v>
          </cell>
          <cell r="V31" t="str">
            <v/>
          </cell>
        </row>
        <row r="32">
          <cell r="B32">
            <v>29</v>
          </cell>
          <cell r="C32">
            <v>6410021032</v>
          </cell>
          <cell r="D32" t="str">
            <v>707-0413</v>
          </cell>
          <cell r="E32" t="str">
            <v>美作市</v>
          </cell>
          <cell r="F32" t="str">
            <v>中町５２６番地</v>
          </cell>
          <cell r="H32" t="str">
            <v>ﾌｼﾞﾀ ﾅﾂﾉ</v>
          </cell>
          <cell r="I32" t="str">
            <v>藤田　夏野</v>
          </cell>
          <cell r="J32">
            <v>12105</v>
          </cell>
          <cell r="K32" t="str">
            <v>女</v>
          </cell>
          <cell r="L32" t="str">
            <v>更新</v>
          </cell>
          <cell r="M32" t="str">
            <v>要支援１</v>
          </cell>
          <cell r="N32">
            <v>42064</v>
          </cell>
          <cell r="O32">
            <v>42429</v>
          </cell>
          <cell r="Q32" t="str">
            <v>707-0413</v>
          </cell>
          <cell r="R32" t="str">
            <v>美作市中町５２６番地</v>
          </cell>
          <cell r="S32" t="str">
            <v/>
          </cell>
          <cell r="T32" t="str">
            <v>藤田　夏野</v>
          </cell>
          <cell r="U32" t="str">
            <v>78-2672</v>
          </cell>
          <cell r="V32" t="str">
            <v/>
          </cell>
        </row>
        <row r="33">
          <cell r="B33">
            <v>30</v>
          </cell>
          <cell r="C33">
            <v>6410021199</v>
          </cell>
          <cell r="D33" t="str">
            <v>707-0413</v>
          </cell>
          <cell r="E33" t="str">
            <v>美作市</v>
          </cell>
          <cell r="F33" t="str">
            <v>中町３８３番地２</v>
          </cell>
          <cell r="H33" t="str">
            <v>ｲﾜﾓﾄ ｳｲﾁ</v>
          </cell>
          <cell r="I33" t="str">
            <v>岩本　宇市</v>
          </cell>
          <cell r="J33">
            <v>10075</v>
          </cell>
          <cell r="K33" t="str">
            <v>男</v>
          </cell>
          <cell r="L33" t="str">
            <v>更新</v>
          </cell>
          <cell r="M33" t="str">
            <v>要支援１</v>
          </cell>
          <cell r="N33">
            <v>42064</v>
          </cell>
          <cell r="O33">
            <v>42429</v>
          </cell>
          <cell r="Q33" t="str">
            <v>707-0413</v>
          </cell>
          <cell r="R33" t="str">
            <v>美作市中町３８３番地２</v>
          </cell>
          <cell r="S33" t="str">
            <v/>
          </cell>
          <cell r="T33" t="str">
            <v>岩本　宇市</v>
          </cell>
          <cell r="U33" t="str">
            <v>78-2857</v>
          </cell>
          <cell r="V33" t="str">
            <v/>
          </cell>
        </row>
        <row r="34">
          <cell r="B34">
            <v>31</v>
          </cell>
          <cell r="C34">
            <v>6410022314</v>
          </cell>
          <cell r="D34" t="str">
            <v>707-0413</v>
          </cell>
          <cell r="E34" t="str">
            <v>美作市</v>
          </cell>
          <cell r="F34" t="str">
            <v>中町５７３番地１</v>
          </cell>
          <cell r="H34" t="str">
            <v>ﾐﾔﾓﾄ ｶﾂｴﾓﾝ</v>
          </cell>
          <cell r="I34" t="str">
            <v>宮本　勝右ヱ門</v>
          </cell>
          <cell r="J34">
            <v>9295</v>
          </cell>
          <cell r="K34" t="str">
            <v>男</v>
          </cell>
          <cell r="L34" t="str">
            <v>更新</v>
          </cell>
          <cell r="M34" t="str">
            <v>要介護５</v>
          </cell>
          <cell r="N34">
            <v>41699</v>
          </cell>
          <cell r="O34">
            <v>42429</v>
          </cell>
          <cell r="Q34" t="str">
            <v>709-4234</v>
          </cell>
          <cell r="R34" t="str">
            <v>美作市江見２８０</v>
          </cell>
          <cell r="S34" t="str">
            <v>社会福祉法人　美作市社会福祉協議会</v>
          </cell>
          <cell r="T34" t="str">
            <v>宮本　勝右ヱ門</v>
          </cell>
          <cell r="U34" t="str">
            <v/>
          </cell>
          <cell r="V34" t="str">
            <v/>
          </cell>
        </row>
        <row r="35">
          <cell r="B35">
            <v>32</v>
          </cell>
          <cell r="C35">
            <v>6410025011</v>
          </cell>
          <cell r="D35" t="str">
            <v>707-0425</v>
          </cell>
          <cell r="E35" t="str">
            <v>美作市</v>
          </cell>
          <cell r="F35" t="str">
            <v>下庄町３１６番地</v>
          </cell>
          <cell r="H35" t="str">
            <v>ｸｻｶ ｲﾂｺ</v>
          </cell>
          <cell r="I35" t="str">
            <v>日下　いつ子</v>
          </cell>
          <cell r="J35">
            <v>10351</v>
          </cell>
          <cell r="K35" t="str">
            <v>女</v>
          </cell>
          <cell r="L35" t="str">
            <v>更新</v>
          </cell>
          <cell r="M35" t="str">
            <v>要支援１</v>
          </cell>
          <cell r="N35">
            <v>42064</v>
          </cell>
          <cell r="O35">
            <v>42429</v>
          </cell>
          <cell r="Q35" t="str">
            <v>707-0425</v>
          </cell>
          <cell r="R35" t="str">
            <v>美作市下庄町３１６番地</v>
          </cell>
          <cell r="S35" t="str">
            <v/>
          </cell>
          <cell r="T35" t="str">
            <v>日下　いつ子</v>
          </cell>
          <cell r="U35" t="str">
            <v>78-4755</v>
          </cell>
          <cell r="V35" t="str">
            <v/>
          </cell>
        </row>
        <row r="36">
          <cell r="B36">
            <v>33</v>
          </cell>
          <cell r="C36">
            <v>6410026808</v>
          </cell>
          <cell r="D36" t="str">
            <v>707-0425</v>
          </cell>
          <cell r="E36" t="str">
            <v>美作市</v>
          </cell>
          <cell r="F36" t="str">
            <v>下庄町６５７番地１</v>
          </cell>
          <cell r="H36" t="str">
            <v>ﾐｽﾞﾉ ﾅｵｴ</v>
          </cell>
          <cell r="I36" t="str">
            <v>水野　直枝</v>
          </cell>
          <cell r="J36">
            <v>6236</v>
          </cell>
          <cell r="K36" t="str">
            <v>女</v>
          </cell>
          <cell r="L36" t="str">
            <v>更新</v>
          </cell>
          <cell r="M36" t="str">
            <v>要介護３</v>
          </cell>
          <cell r="N36">
            <v>41699</v>
          </cell>
          <cell r="O36">
            <v>42429</v>
          </cell>
          <cell r="Q36" t="str">
            <v>178-0061</v>
          </cell>
          <cell r="R36" t="str">
            <v>東京都練馬区大泉学園町３－１２－２６</v>
          </cell>
          <cell r="S36" t="str">
            <v>水野　博文　様方</v>
          </cell>
          <cell r="T36" t="str">
            <v>水野　直枝</v>
          </cell>
          <cell r="U36" t="str">
            <v>78-2990</v>
          </cell>
          <cell r="V36" t="str">
            <v/>
          </cell>
        </row>
        <row r="37">
          <cell r="B37">
            <v>34</v>
          </cell>
          <cell r="C37">
            <v>6410029416</v>
          </cell>
          <cell r="D37" t="str">
            <v>707-0415</v>
          </cell>
          <cell r="E37" t="str">
            <v>美作市</v>
          </cell>
          <cell r="F37" t="str">
            <v>宮本１０１番地２</v>
          </cell>
          <cell r="H37" t="str">
            <v>ｻｶﾓﾄ ﾌｻﾖ</v>
          </cell>
          <cell r="I37" t="str">
            <v>坂本　ふさよ</v>
          </cell>
          <cell r="J37">
            <v>8961</v>
          </cell>
          <cell r="K37" t="str">
            <v>女</v>
          </cell>
          <cell r="L37" t="str">
            <v>更新</v>
          </cell>
          <cell r="M37" t="str">
            <v>要介護１</v>
          </cell>
          <cell r="N37">
            <v>42059</v>
          </cell>
          <cell r="O37">
            <v>42429</v>
          </cell>
          <cell r="Q37" t="str">
            <v>707-0415</v>
          </cell>
          <cell r="R37" t="str">
            <v>美作市宮本１０１番地２</v>
          </cell>
          <cell r="S37" t="str">
            <v/>
          </cell>
          <cell r="T37" t="str">
            <v>坂本　ふさよ</v>
          </cell>
          <cell r="U37" t="str">
            <v>78-2262</v>
          </cell>
          <cell r="V37" t="str">
            <v/>
          </cell>
        </row>
        <row r="38">
          <cell r="B38">
            <v>35</v>
          </cell>
          <cell r="C38">
            <v>6410030368</v>
          </cell>
          <cell r="D38" t="str">
            <v>707-0415</v>
          </cell>
          <cell r="E38" t="str">
            <v>美作市</v>
          </cell>
          <cell r="F38" t="str">
            <v>宮本３３６番地２</v>
          </cell>
          <cell r="H38" t="str">
            <v>ﾊﾙﾅ ｻﾁｺ</v>
          </cell>
          <cell r="I38" t="str">
            <v>春名　さち子</v>
          </cell>
          <cell r="J38">
            <v>18839</v>
          </cell>
          <cell r="K38" t="str">
            <v>女</v>
          </cell>
          <cell r="L38" t="str">
            <v>更新</v>
          </cell>
          <cell r="M38" t="str">
            <v>要介護２</v>
          </cell>
          <cell r="N38">
            <v>41699</v>
          </cell>
          <cell r="O38">
            <v>42429</v>
          </cell>
          <cell r="Q38" t="str">
            <v>707-0415</v>
          </cell>
          <cell r="R38" t="str">
            <v>美作市宮本３３６番地２</v>
          </cell>
          <cell r="S38" t="str">
            <v/>
          </cell>
          <cell r="T38" t="str">
            <v>春名　さち子</v>
          </cell>
          <cell r="U38" t="str">
            <v>78-4514</v>
          </cell>
          <cell r="V38" t="str">
            <v/>
          </cell>
        </row>
        <row r="39">
          <cell r="B39">
            <v>36</v>
          </cell>
          <cell r="C39">
            <v>6410032409</v>
          </cell>
          <cell r="D39" t="str">
            <v>707-0416</v>
          </cell>
          <cell r="E39" t="str">
            <v>美作市</v>
          </cell>
          <cell r="F39" t="str">
            <v>今岡２１４番地</v>
          </cell>
          <cell r="H39" t="str">
            <v>ﾅｶﾀ ﾁｲﾁ</v>
          </cell>
          <cell r="I39" t="str">
            <v>中田　知一</v>
          </cell>
          <cell r="J39">
            <v>7153</v>
          </cell>
          <cell r="K39" t="str">
            <v>男</v>
          </cell>
          <cell r="L39" t="str">
            <v>更新</v>
          </cell>
          <cell r="M39" t="str">
            <v>要支援１</v>
          </cell>
          <cell r="N39">
            <v>42051</v>
          </cell>
          <cell r="O39">
            <v>42429</v>
          </cell>
          <cell r="Q39" t="str">
            <v>707-0416</v>
          </cell>
          <cell r="R39" t="str">
            <v>美作市今岡２１４番地</v>
          </cell>
          <cell r="S39" t="str">
            <v/>
          </cell>
          <cell r="T39" t="str">
            <v>中田　知一</v>
          </cell>
          <cell r="U39" t="str">
            <v>78-4497</v>
          </cell>
          <cell r="V39" t="str">
            <v/>
          </cell>
        </row>
        <row r="40">
          <cell r="B40">
            <v>37</v>
          </cell>
          <cell r="C40">
            <v>6410032662</v>
          </cell>
          <cell r="D40" t="str">
            <v>707-0416</v>
          </cell>
          <cell r="E40" t="str">
            <v>美作市</v>
          </cell>
          <cell r="F40" t="str">
            <v>今岡２０８番地</v>
          </cell>
          <cell r="H40" t="str">
            <v>ｵｶﾓﾄ ｲﾜｵ</v>
          </cell>
          <cell r="I40" t="str">
            <v>岡本　巖</v>
          </cell>
          <cell r="J40">
            <v>10014</v>
          </cell>
          <cell r="K40" t="str">
            <v>男</v>
          </cell>
          <cell r="L40" t="str">
            <v>更新</v>
          </cell>
          <cell r="M40" t="str">
            <v>要介護１</v>
          </cell>
          <cell r="N40">
            <v>42248</v>
          </cell>
          <cell r="O40">
            <v>42429</v>
          </cell>
          <cell r="Q40" t="str">
            <v>707-0416</v>
          </cell>
          <cell r="R40" t="str">
            <v>美作市今岡２０８番地</v>
          </cell>
          <cell r="S40" t="str">
            <v/>
          </cell>
          <cell r="T40" t="str">
            <v>岡本　巖</v>
          </cell>
          <cell r="U40" t="str">
            <v>78-2745</v>
          </cell>
          <cell r="V40" t="str">
            <v/>
          </cell>
        </row>
        <row r="41">
          <cell r="B41">
            <v>38</v>
          </cell>
          <cell r="C41">
            <v>6410032956</v>
          </cell>
          <cell r="D41" t="str">
            <v>707-0416</v>
          </cell>
          <cell r="E41" t="str">
            <v>美作市</v>
          </cell>
          <cell r="F41" t="str">
            <v>今岡４４３番地</v>
          </cell>
          <cell r="H41" t="str">
            <v>ｵﾊﾗ ﾀｶｼ</v>
          </cell>
          <cell r="I41" t="str">
            <v>小原　尚</v>
          </cell>
          <cell r="J41">
            <v>10715</v>
          </cell>
          <cell r="K41" t="str">
            <v>男</v>
          </cell>
          <cell r="L41" t="str">
            <v>更新</v>
          </cell>
          <cell r="M41" t="str">
            <v>要介護２</v>
          </cell>
          <cell r="N41">
            <v>42064</v>
          </cell>
          <cell r="O41">
            <v>42429</v>
          </cell>
          <cell r="Q41" t="str">
            <v>707-0416</v>
          </cell>
          <cell r="R41" t="str">
            <v>美作市今岡４４３番地</v>
          </cell>
          <cell r="S41" t="str">
            <v/>
          </cell>
          <cell r="T41" t="str">
            <v>小原　尚</v>
          </cell>
          <cell r="U41" t="str">
            <v>78-4502</v>
          </cell>
          <cell r="V41" t="str">
            <v/>
          </cell>
        </row>
        <row r="42">
          <cell r="B42">
            <v>39</v>
          </cell>
          <cell r="C42">
            <v>6410036170</v>
          </cell>
          <cell r="D42" t="str">
            <v>707-0421</v>
          </cell>
          <cell r="E42" t="str">
            <v>美作市</v>
          </cell>
          <cell r="F42" t="str">
            <v>川上２５４７番地</v>
          </cell>
          <cell r="H42" t="str">
            <v>ﾊﾙﾅ ﾊﾔｼ</v>
          </cell>
          <cell r="I42" t="str">
            <v>春名　速</v>
          </cell>
          <cell r="J42">
            <v>8779</v>
          </cell>
          <cell r="K42" t="str">
            <v>男</v>
          </cell>
          <cell r="L42" t="str">
            <v>更新</v>
          </cell>
          <cell r="M42" t="str">
            <v>要介護２</v>
          </cell>
          <cell r="N42">
            <v>42050</v>
          </cell>
          <cell r="O42">
            <v>42429</v>
          </cell>
          <cell r="Q42" t="str">
            <v>707-0421</v>
          </cell>
          <cell r="R42" t="str">
            <v>美作市川上２５４７番地</v>
          </cell>
          <cell r="S42" t="str">
            <v/>
          </cell>
          <cell r="T42" t="str">
            <v>春名　速</v>
          </cell>
          <cell r="U42" t="str">
            <v>78-4005</v>
          </cell>
          <cell r="V42" t="str">
            <v/>
          </cell>
        </row>
        <row r="43">
          <cell r="B43">
            <v>40</v>
          </cell>
          <cell r="C43">
            <v>6410036374</v>
          </cell>
          <cell r="D43" t="str">
            <v>707-0421</v>
          </cell>
          <cell r="E43" t="str">
            <v>美作市</v>
          </cell>
          <cell r="F43" t="str">
            <v>川上１３５１番地</v>
          </cell>
          <cell r="H43" t="str">
            <v>ﾅｶｵ ﾏｻﾖｼ</v>
          </cell>
          <cell r="I43" t="str">
            <v>中尾　正義</v>
          </cell>
          <cell r="J43">
            <v>10047</v>
          </cell>
          <cell r="K43" t="str">
            <v>男</v>
          </cell>
          <cell r="L43" t="str">
            <v>更新</v>
          </cell>
          <cell r="M43" t="str">
            <v>要介護１</v>
          </cell>
          <cell r="N43">
            <v>42248</v>
          </cell>
          <cell r="O43">
            <v>42429</v>
          </cell>
          <cell r="Q43" t="str">
            <v>707-0014</v>
          </cell>
          <cell r="R43" t="str">
            <v>美作市北山４０４－１</v>
          </cell>
          <cell r="S43" t="str">
            <v>ケアハウスさいわい</v>
          </cell>
          <cell r="T43" t="str">
            <v>中尾　正義</v>
          </cell>
          <cell r="U43" t="str">
            <v/>
          </cell>
          <cell r="V43">
            <v>1</v>
          </cell>
        </row>
        <row r="44">
          <cell r="B44">
            <v>41</v>
          </cell>
          <cell r="C44">
            <v>6410038644</v>
          </cell>
          <cell r="D44" t="str">
            <v>707-0421</v>
          </cell>
          <cell r="E44" t="str">
            <v>美作市</v>
          </cell>
          <cell r="F44" t="str">
            <v>川上８６０番地１</v>
          </cell>
          <cell r="H44" t="str">
            <v>ｺﾏﾂ ﾄﾐｺ</v>
          </cell>
          <cell r="I44" t="str">
            <v>小松　富子</v>
          </cell>
          <cell r="J44">
            <v>9548</v>
          </cell>
          <cell r="K44" t="str">
            <v>女</v>
          </cell>
          <cell r="L44" t="str">
            <v>更新</v>
          </cell>
          <cell r="M44" t="str">
            <v>要介護３</v>
          </cell>
          <cell r="N44">
            <v>41699</v>
          </cell>
          <cell r="O44">
            <v>42429</v>
          </cell>
          <cell r="Q44" t="str">
            <v>707-0421</v>
          </cell>
          <cell r="R44" t="str">
            <v>美作市川上８６０番地１</v>
          </cell>
          <cell r="S44" t="str">
            <v/>
          </cell>
          <cell r="T44" t="str">
            <v>小松　富子</v>
          </cell>
          <cell r="U44" t="str">
            <v/>
          </cell>
          <cell r="V44" t="str">
            <v/>
          </cell>
        </row>
        <row r="45">
          <cell r="B45">
            <v>42</v>
          </cell>
          <cell r="C45">
            <v>6410047031</v>
          </cell>
          <cell r="D45" t="str">
            <v>707-0422</v>
          </cell>
          <cell r="E45" t="str">
            <v>美作市</v>
          </cell>
          <cell r="F45" t="str">
            <v>笹岡７０９番地２</v>
          </cell>
          <cell r="H45" t="str">
            <v>ﾄﾞｲ ﾐｷｺ</v>
          </cell>
          <cell r="I45" t="str">
            <v>土居　已吉子</v>
          </cell>
          <cell r="J45">
            <v>10629</v>
          </cell>
          <cell r="K45" t="str">
            <v>女</v>
          </cell>
          <cell r="L45" t="str">
            <v>更新</v>
          </cell>
          <cell r="M45" t="str">
            <v>要支援１</v>
          </cell>
          <cell r="N45">
            <v>42064</v>
          </cell>
          <cell r="O45">
            <v>42429</v>
          </cell>
          <cell r="Q45" t="str">
            <v>707-0422</v>
          </cell>
          <cell r="R45" t="str">
            <v>美作市笹岡７０９番地２</v>
          </cell>
          <cell r="S45" t="str">
            <v/>
          </cell>
          <cell r="T45" t="str">
            <v>土居　已吉子</v>
          </cell>
          <cell r="U45" t="str">
            <v>78-2207</v>
          </cell>
          <cell r="V45" t="str">
            <v/>
          </cell>
        </row>
        <row r="46">
          <cell r="B46">
            <v>43</v>
          </cell>
          <cell r="C46">
            <v>6410049867</v>
          </cell>
          <cell r="D46" t="str">
            <v>707-0431</v>
          </cell>
          <cell r="E46" t="str">
            <v>美作市</v>
          </cell>
          <cell r="F46" t="str">
            <v>田井３４６番地</v>
          </cell>
          <cell r="H46" t="str">
            <v>ｲﾉｳｴ ｽﾐｴ</v>
          </cell>
          <cell r="I46" t="str">
            <v>井上　すみ江</v>
          </cell>
          <cell r="J46">
            <v>11769</v>
          </cell>
          <cell r="K46" t="str">
            <v>女</v>
          </cell>
          <cell r="L46" t="str">
            <v>更新</v>
          </cell>
          <cell r="M46" t="str">
            <v>要支援２</v>
          </cell>
          <cell r="N46">
            <v>42064</v>
          </cell>
          <cell r="O46">
            <v>42429</v>
          </cell>
          <cell r="Q46" t="str">
            <v>707-0431</v>
          </cell>
          <cell r="R46" t="str">
            <v>美作市田井３４６番地</v>
          </cell>
          <cell r="S46" t="str">
            <v/>
          </cell>
          <cell r="T46" t="str">
            <v>井上　すみ江</v>
          </cell>
          <cell r="U46" t="str">
            <v>78-3924</v>
          </cell>
          <cell r="V46" t="str">
            <v/>
          </cell>
        </row>
        <row r="47">
          <cell r="B47">
            <v>44</v>
          </cell>
          <cell r="C47">
            <v>6410050946</v>
          </cell>
          <cell r="D47" t="str">
            <v>707-0437</v>
          </cell>
          <cell r="E47" t="str">
            <v>美作市</v>
          </cell>
          <cell r="F47" t="str">
            <v>粟野３４６番地</v>
          </cell>
          <cell r="H47" t="str">
            <v>ﾊﾙﾅ ｼｽﾞｺ</v>
          </cell>
          <cell r="I47" t="str">
            <v>春名　静子</v>
          </cell>
          <cell r="J47">
            <v>8126</v>
          </cell>
          <cell r="K47" t="str">
            <v>女</v>
          </cell>
          <cell r="L47" t="str">
            <v>更新</v>
          </cell>
          <cell r="M47" t="str">
            <v>要介護２</v>
          </cell>
          <cell r="N47">
            <v>42064</v>
          </cell>
          <cell r="O47">
            <v>42429</v>
          </cell>
          <cell r="Q47" t="str">
            <v>707-0437</v>
          </cell>
          <cell r="R47" t="str">
            <v>美作市粟野３４６番地</v>
          </cell>
          <cell r="S47" t="str">
            <v/>
          </cell>
          <cell r="T47" t="str">
            <v>春名　静子</v>
          </cell>
          <cell r="U47" t="str">
            <v>78-3297</v>
          </cell>
          <cell r="V47" t="str">
            <v/>
          </cell>
        </row>
        <row r="48">
          <cell r="B48">
            <v>45</v>
          </cell>
          <cell r="C48">
            <v>6410053091</v>
          </cell>
          <cell r="D48" t="str">
            <v>707-0435</v>
          </cell>
          <cell r="E48" t="str">
            <v>美作市</v>
          </cell>
          <cell r="F48" t="str">
            <v>沢田９番地２</v>
          </cell>
          <cell r="H48" t="str">
            <v>ﾌﾅﾋﾞｷ ﾂﾀｺ</v>
          </cell>
          <cell r="I48" t="str">
            <v>舩曳　蔦子</v>
          </cell>
          <cell r="J48">
            <v>9023</v>
          </cell>
          <cell r="K48" t="str">
            <v>女</v>
          </cell>
          <cell r="L48" t="str">
            <v>更新</v>
          </cell>
          <cell r="M48" t="str">
            <v>要支援２</v>
          </cell>
          <cell r="N48">
            <v>42064</v>
          </cell>
          <cell r="O48">
            <v>42429</v>
          </cell>
          <cell r="Q48" t="str">
            <v>707-0435</v>
          </cell>
          <cell r="R48" t="str">
            <v>美作市沢田９番地２</v>
          </cell>
          <cell r="S48" t="str">
            <v/>
          </cell>
          <cell r="T48" t="str">
            <v>舩曳　蔦子</v>
          </cell>
          <cell r="U48" t="str">
            <v>78-2635</v>
          </cell>
          <cell r="V48" t="str">
            <v/>
          </cell>
        </row>
        <row r="49">
          <cell r="B49">
            <v>46</v>
          </cell>
          <cell r="C49">
            <v>6410056715</v>
          </cell>
          <cell r="D49" t="str">
            <v>707-0434</v>
          </cell>
          <cell r="E49" t="str">
            <v>美作市</v>
          </cell>
          <cell r="F49" t="str">
            <v>壬生２９５番地１</v>
          </cell>
          <cell r="H49" t="str">
            <v>ﾊﾙﾅ ﾋｻｺ</v>
          </cell>
          <cell r="I49" t="str">
            <v>春名　久子</v>
          </cell>
          <cell r="J49">
            <v>10257</v>
          </cell>
          <cell r="K49" t="str">
            <v>女</v>
          </cell>
          <cell r="L49" t="str">
            <v>更新</v>
          </cell>
          <cell r="M49" t="str">
            <v>要支援１</v>
          </cell>
          <cell r="N49">
            <v>42064</v>
          </cell>
          <cell r="O49">
            <v>42429</v>
          </cell>
          <cell r="Q49" t="str">
            <v>707-0434</v>
          </cell>
          <cell r="R49" t="str">
            <v>美作市壬生２９５番地１</v>
          </cell>
          <cell r="S49" t="str">
            <v/>
          </cell>
          <cell r="T49" t="str">
            <v>春名　久子</v>
          </cell>
          <cell r="U49" t="str">
            <v>78-2554</v>
          </cell>
          <cell r="V49" t="str">
            <v/>
          </cell>
        </row>
        <row r="50">
          <cell r="B50">
            <v>47</v>
          </cell>
          <cell r="C50">
            <v>6410056898</v>
          </cell>
          <cell r="D50" t="str">
            <v>707-0434</v>
          </cell>
          <cell r="E50" t="str">
            <v>美作市</v>
          </cell>
          <cell r="F50" t="str">
            <v>壬生２３１番地</v>
          </cell>
          <cell r="H50" t="str">
            <v>ｴﾐ ﾗｲﾀ</v>
          </cell>
          <cell r="I50" t="str">
            <v>江見　雷太</v>
          </cell>
          <cell r="J50">
            <v>12317</v>
          </cell>
          <cell r="K50" t="str">
            <v>男</v>
          </cell>
          <cell r="L50" t="str">
            <v>更新</v>
          </cell>
          <cell r="M50" t="str">
            <v>要介護１</v>
          </cell>
          <cell r="N50">
            <v>42248</v>
          </cell>
          <cell r="O50">
            <v>42429</v>
          </cell>
          <cell r="Q50" t="str">
            <v>707-0434</v>
          </cell>
          <cell r="R50" t="str">
            <v>美作市壬生２３１番地</v>
          </cell>
          <cell r="S50" t="str">
            <v/>
          </cell>
          <cell r="T50" t="str">
            <v>江見　雷太</v>
          </cell>
          <cell r="U50" t="str">
            <v>78-2827</v>
          </cell>
          <cell r="V50" t="str">
            <v/>
          </cell>
        </row>
        <row r="51">
          <cell r="B51">
            <v>48</v>
          </cell>
          <cell r="C51">
            <v>6410063126</v>
          </cell>
          <cell r="D51" t="str">
            <v>707-0417</v>
          </cell>
          <cell r="E51" t="str">
            <v>美作市</v>
          </cell>
          <cell r="F51" t="str">
            <v>下町１５番地９</v>
          </cell>
          <cell r="H51" t="str">
            <v>ｵｶﾀﾞ ﾋﾛﾕｷ</v>
          </cell>
          <cell r="I51" t="str">
            <v>岡田　博之</v>
          </cell>
          <cell r="J51">
            <v>17246</v>
          </cell>
          <cell r="K51" t="str">
            <v>男</v>
          </cell>
          <cell r="L51" t="str">
            <v>更新</v>
          </cell>
          <cell r="M51" t="str">
            <v>要介護１</v>
          </cell>
          <cell r="N51">
            <v>42058</v>
          </cell>
          <cell r="O51">
            <v>42429</v>
          </cell>
          <cell r="Q51" t="str">
            <v>707-0417</v>
          </cell>
          <cell r="R51" t="str">
            <v>美作市下町１５番地９</v>
          </cell>
          <cell r="S51" t="str">
            <v/>
          </cell>
          <cell r="T51" t="str">
            <v>岡田　博之</v>
          </cell>
          <cell r="U51" t="str">
            <v>78-2909</v>
          </cell>
          <cell r="V51" t="str">
            <v/>
          </cell>
        </row>
        <row r="52">
          <cell r="B52">
            <v>49</v>
          </cell>
          <cell r="C52">
            <v>6410083020</v>
          </cell>
          <cell r="D52" t="str">
            <v>707-0412</v>
          </cell>
          <cell r="E52" t="str">
            <v>美作市</v>
          </cell>
          <cell r="F52" t="str">
            <v>古町１７６２番地１</v>
          </cell>
          <cell r="H52" t="str">
            <v>ｻﾔﾏ ﾕﾀｶ</v>
          </cell>
          <cell r="I52" t="str">
            <v>佐山　豊</v>
          </cell>
          <cell r="J52">
            <v>19371</v>
          </cell>
          <cell r="K52" t="str">
            <v>男</v>
          </cell>
          <cell r="L52" t="str">
            <v>更新</v>
          </cell>
          <cell r="M52" t="str">
            <v>要支援２</v>
          </cell>
          <cell r="N52">
            <v>42064</v>
          </cell>
          <cell r="O52">
            <v>42429</v>
          </cell>
          <cell r="Q52" t="str">
            <v>707-0412</v>
          </cell>
          <cell r="R52" t="str">
            <v>美作市古町１７６２番地１</v>
          </cell>
          <cell r="S52" t="str">
            <v/>
          </cell>
          <cell r="T52" t="str">
            <v>佐山　豊</v>
          </cell>
          <cell r="U52" t="str">
            <v>78-2704</v>
          </cell>
          <cell r="V52" t="str">
            <v/>
          </cell>
        </row>
        <row r="53">
          <cell r="B53">
            <v>50</v>
          </cell>
          <cell r="C53">
            <v>6420001066</v>
          </cell>
          <cell r="D53" t="str">
            <v>707-0401</v>
          </cell>
          <cell r="E53" t="str">
            <v>美作市</v>
          </cell>
          <cell r="F53" t="str">
            <v>後山１０１３番地３</v>
          </cell>
          <cell r="H53" t="str">
            <v>ﾊﾙﾅ ﾄﾖｺ</v>
          </cell>
          <cell r="I53" t="str">
            <v>春名　とよ子</v>
          </cell>
          <cell r="J53">
            <v>11868</v>
          </cell>
          <cell r="K53" t="str">
            <v>女</v>
          </cell>
          <cell r="L53" t="str">
            <v>更新</v>
          </cell>
          <cell r="M53" t="str">
            <v>要支援１</v>
          </cell>
          <cell r="N53">
            <v>42041</v>
          </cell>
          <cell r="O53">
            <v>42429</v>
          </cell>
          <cell r="Q53" t="str">
            <v>707-0401</v>
          </cell>
          <cell r="R53" t="str">
            <v>美作市後山１０１３番地３</v>
          </cell>
          <cell r="S53" t="str">
            <v/>
          </cell>
          <cell r="T53" t="str">
            <v>春名　とよ子</v>
          </cell>
          <cell r="U53" t="str">
            <v>78-2463</v>
          </cell>
          <cell r="V53" t="str">
            <v/>
          </cell>
        </row>
        <row r="54">
          <cell r="B54">
            <v>51</v>
          </cell>
          <cell r="C54">
            <v>6420005070</v>
          </cell>
          <cell r="D54" t="str">
            <v>707-0401</v>
          </cell>
          <cell r="E54" t="str">
            <v>美作市</v>
          </cell>
          <cell r="F54" t="str">
            <v>後山１３８番地</v>
          </cell>
          <cell r="H54" t="str">
            <v>ﾋﾛﾊﾀ ﾀｶﾏｻ</v>
          </cell>
          <cell r="I54" t="str">
            <v>廣畑　隆正</v>
          </cell>
          <cell r="J54">
            <v>12481</v>
          </cell>
          <cell r="K54" t="str">
            <v>男</v>
          </cell>
          <cell r="L54" t="str">
            <v>更新</v>
          </cell>
          <cell r="M54" t="str">
            <v>要介護４</v>
          </cell>
          <cell r="N54">
            <v>42248</v>
          </cell>
          <cell r="O54">
            <v>42429</v>
          </cell>
          <cell r="Q54" t="str">
            <v>707-0401</v>
          </cell>
          <cell r="R54" t="str">
            <v>美作市後山１３８番地</v>
          </cell>
          <cell r="S54" t="str">
            <v/>
          </cell>
          <cell r="T54" t="str">
            <v>廣畑　隆正</v>
          </cell>
          <cell r="U54" t="str">
            <v>78-2238</v>
          </cell>
          <cell r="V54" t="str">
            <v/>
          </cell>
        </row>
        <row r="55">
          <cell r="B55">
            <v>52</v>
          </cell>
          <cell r="C55">
            <v>6420014109</v>
          </cell>
          <cell r="D55" t="str">
            <v>707-0407</v>
          </cell>
          <cell r="E55" t="str">
            <v>美作市</v>
          </cell>
          <cell r="F55" t="str">
            <v>川東３６３番地</v>
          </cell>
          <cell r="H55" t="str">
            <v>ｱｶｲｼ ｶﾅﾒ</v>
          </cell>
          <cell r="I55" t="str">
            <v>明石　要</v>
          </cell>
          <cell r="J55">
            <v>11701</v>
          </cell>
          <cell r="K55" t="str">
            <v>男</v>
          </cell>
          <cell r="L55" t="str">
            <v>更新</v>
          </cell>
          <cell r="M55" t="str">
            <v>要介護１</v>
          </cell>
          <cell r="N55">
            <v>42248</v>
          </cell>
          <cell r="O55">
            <v>42429</v>
          </cell>
          <cell r="Q55" t="str">
            <v>707-0407</v>
          </cell>
          <cell r="R55" t="str">
            <v>美作市川東３６３番地</v>
          </cell>
          <cell r="S55" t="str">
            <v/>
          </cell>
          <cell r="T55" t="str">
            <v>明石　要</v>
          </cell>
          <cell r="U55" t="str">
            <v>78-4156</v>
          </cell>
          <cell r="V55" t="str">
            <v/>
          </cell>
        </row>
        <row r="56">
          <cell r="B56">
            <v>53</v>
          </cell>
          <cell r="C56">
            <v>6420026140</v>
          </cell>
          <cell r="D56" t="str">
            <v>707-0401</v>
          </cell>
          <cell r="E56" t="str">
            <v>美作市</v>
          </cell>
          <cell r="F56" t="str">
            <v>後山１００９番地</v>
          </cell>
          <cell r="H56" t="str">
            <v>ｲﾔｽ ﾋﾌﾐ</v>
          </cell>
          <cell r="I56" t="str">
            <v>居安　一二三</v>
          </cell>
          <cell r="J56">
            <v>10084</v>
          </cell>
          <cell r="K56" t="str">
            <v>女</v>
          </cell>
          <cell r="L56" t="str">
            <v>更新</v>
          </cell>
          <cell r="M56" t="str">
            <v>要介護５</v>
          </cell>
          <cell r="N56">
            <v>42220</v>
          </cell>
          <cell r="O56">
            <v>42429</v>
          </cell>
          <cell r="Q56" t="str">
            <v>707-0401</v>
          </cell>
          <cell r="R56" t="str">
            <v>美作市後山１００９番地</v>
          </cell>
          <cell r="S56" t="str">
            <v/>
          </cell>
          <cell r="T56" t="str">
            <v>居安　一二三</v>
          </cell>
          <cell r="U56" t="str">
            <v>78-4593</v>
          </cell>
          <cell r="V56" t="str">
            <v/>
          </cell>
        </row>
        <row r="57">
          <cell r="B57">
            <v>54</v>
          </cell>
          <cell r="C57">
            <v>6440001228</v>
          </cell>
          <cell r="D57" t="str">
            <v>707-0062</v>
          </cell>
          <cell r="E57" t="str">
            <v>美作市</v>
          </cell>
          <cell r="F57" t="str">
            <v>湯郷２８番地１</v>
          </cell>
          <cell r="H57" t="str">
            <v>ｺﾔﾏ ﾐﾂﾉﾌﾞ</v>
          </cell>
          <cell r="I57" t="str">
            <v>小山　光信</v>
          </cell>
          <cell r="J57">
            <v>8378</v>
          </cell>
          <cell r="K57" t="str">
            <v>男</v>
          </cell>
          <cell r="L57" t="str">
            <v>更新</v>
          </cell>
          <cell r="M57" t="str">
            <v>要支援１</v>
          </cell>
          <cell r="N57">
            <v>42048</v>
          </cell>
          <cell r="O57">
            <v>42429</v>
          </cell>
          <cell r="Q57" t="str">
            <v>707-0062</v>
          </cell>
          <cell r="R57" t="str">
            <v>美作市湯郷２８番地１</v>
          </cell>
          <cell r="S57" t="str">
            <v/>
          </cell>
          <cell r="T57" t="str">
            <v>小山　光信</v>
          </cell>
          <cell r="U57" t="str">
            <v>72-0393</v>
          </cell>
          <cell r="V57">
            <v>1</v>
          </cell>
        </row>
        <row r="58">
          <cell r="B58">
            <v>55</v>
          </cell>
          <cell r="C58">
            <v>6440002577</v>
          </cell>
          <cell r="D58" t="str">
            <v>707-0062</v>
          </cell>
          <cell r="E58" t="str">
            <v>美作市</v>
          </cell>
          <cell r="F58" t="str">
            <v>湯郷９１４番地６</v>
          </cell>
          <cell r="H58" t="str">
            <v>ｵﾀﾞ ﾀﾐｴ</v>
          </cell>
          <cell r="I58" t="str">
            <v>小田　民江</v>
          </cell>
          <cell r="J58">
            <v>9968</v>
          </cell>
          <cell r="K58" t="str">
            <v>女</v>
          </cell>
          <cell r="L58" t="str">
            <v>更新</v>
          </cell>
          <cell r="M58" t="str">
            <v>要介護２</v>
          </cell>
          <cell r="N58">
            <v>42064</v>
          </cell>
          <cell r="O58">
            <v>42429</v>
          </cell>
          <cell r="Q58" t="str">
            <v>707-0062</v>
          </cell>
          <cell r="R58" t="str">
            <v>美作市湯郷９１４番地６</v>
          </cell>
          <cell r="S58" t="str">
            <v/>
          </cell>
          <cell r="T58" t="str">
            <v>小田　民江</v>
          </cell>
          <cell r="U58" t="str">
            <v>72-2040</v>
          </cell>
          <cell r="V58">
            <v>1</v>
          </cell>
        </row>
        <row r="59">
          <cell r="B59">
            <v>56</v>
          </cell>
          <cell r="C59">
            <v>6440016179</v>
          </cell>
          <cell r="D59" t="str">
            <v>707-0052</v>
          </cell>
          <cell r="E59" t="str">
            <v>美作市</v>
          </cell>
          <cell r="F59" t="str">
            <v>位田２５番地２</v>
          </cell>
          <cell r="H59" t="str">
            <v>ｼﾓﾔﾏ ﾋﾃﾞｵ</v>
          </cell>
          <cell r="I59" t="str">
            <v>下山　英雄</v>
          </cell>
          <cell r="J59">
            <v>14275</v>
          </cell>
          <cell r="K59" t="str">
            <v>男</v>
          </cell>
          <cell r="L59" t="str">
            <v>更新</v>
          </cell>
          <cell r="M59" t="str">
            <v>要介護２</v>
          </cell>
          <cell r="N59">
            <v>42048</v>
          </cell>
          <cell r="O59">
            <v>42429</v>
          </cell>
          <cell r="Q59" t="str">
            <v>707-0052</v>
          </cell>
          <cell r="R59" t="str">
            <v>美作市位田２５番地２</v>
          </cell>
          <cell r="S59" t="str">
            <v/>
          </cell>
          <cell r="T59" t="str">
            <v>下山　英雄</v>
          </cell>
          <cell r="U59" t="str">
            <v>72-3012</v>
          </cell>
          <cell r="V59">
            <v>1</v>
          </cell>
        </row>
        <row r="60">
          <cell r="B60">
            <v>57</v>
          </cell>
          <cell r="C60">
            <v>6440020273</v>
          </cell>
          <cell r="D60" t="str">
            <v>707-0055</v>
          </cell>
          <cell r="E60" t="str">
            <v>美作市</v>
          </cell>
          <cell r="F60" t="str">
            <v>金原３８番地</v>
          </cell>
          <cell r="H60" t="str">
            <v>ﾔﾏﾓﾄ ﾖﾘｺ</v>
          </cell>
          <cell r="I60" t="str">
            <v>山本　順子</v>
          </cell>
          <cell r="J60">
            <v>12695</v>
          </cell>
          <cell r="K60" t="str">
            <v>女</v>
          </cell>
          <cell r="L60" t="str">
            <v>更新</v>
          </cell>
          <cell r="M60" t="str">
            <v>要介護２</v>
          </cell>
          <cell r="N60">
            <v>42064</v>
          </cell>
          <cell r="O60">
            <v>42429</v>
          </cell>
          <cell r="Q60" t="str">
            <v>707-0055</v>
          </cell>
          <cell r="R60" t="str">
            <v>美作市金原３８番地</v>
          </cell>
          <cell r="S60" t="str">
            <v/>
          </cell>
          <cell r="T60" t="str">
            <v>山本　順子</v>
          </cell>
          <cell r="U60" t="str">
            <v>72-0898</v>
          </cell>
          <cell r="V60">
            <v>1</v>
          </cell>
        </row>
        <row r="61">
          <cell r="B61">
            <v>58</v>
          </cell>
          <cell r="C61">
            <v>6440020389</v>
          </cell>
          <cell r="D61" t="str">
            <v>707-0055</v>
          </cell>
          <cell r="E61" t="str">
            <v>美作市</v>
          </cell>
          <cell r="F61" t="str">
            <v>金原５１３番地</v>
          </cell>
          <cell r="H61" t="str">
            <v>ｽﾅﾐ ﾊﾅｺ</v>
          </cell>
          <cell r="I61" t="str">
            <v>角南　花子</v>
          </cell>
          <cell r="J61">
            <v>9951</v>
          </cell>
          <cell r="K61" t="str">
            <v>女</v>
          </cell>
          <cell r="L61" t="str">
            <v>更新</v>
          </cell>
          <cell r="M61" t="str">
            <v>要介護１</v>
          </cell>
          <cell r="N61">
            <v>42223</v>
          </cell>
          <cell r="O61">
            <v>42429</v>
          </cell>
          <cell r="Q61" t="str">
            <v>707-0055</v>
          </cell>
          <cell r="R61" t="str">
            <v>美作市金原５１３番地</v>
          </cell>
          <cell r="S61" t="str">
            <v/>
          </cell>
          <cell r="T61" t="str">
            <v>角南　花子</v>
          </cell>
          <cell r="U61" t="str">
            <v>72-1966</v>
          </cell>
          <cell r="V61">
            <v>1</v>
          </cell>
        </row>
        <row r="62">
          <cell r="B62">
            <v>59</v>
          </cell>
          <cell r="C62">
            <v>6440020753</v>
          </cell>
          <cell r="D62" t="str">
            <v>707-0051</v>
          </cell>
          <cell r="E62" t="str">
            <v>美作市</v>
          </cell>
          <cell r="F62" t="str">
            <v>稲穂１４１番地２</v>
          </cell>
          <cell r="H62" t="str">
            <v>ﾆｼﾑﾗ ｾｲｼ</v>
          </cell>
          <cell r="I62" t="str">
            <v>西村　制之</v>
          </cell>
          <cell r="J62">
            <v>14458</v>
          </cell>
          <cell r="K62" t="str">
            <v>男</v>
          </cell>
          <cell r="L62" t="str">
            <v>更新</v>
          </cell>
          <cell r="M62" t="str">
            <v>要介護３</v>
          </cell>
          <cell r="N62">
            <v>42039</v>
          </cell>
          <cell r="O62">
            <v>42429</v>
          </cell>
          <cell r="Q62" t="str">
            <v>707-0051</v>
          </cell>
          <cell r="R62" t="str">
            <v>美作市稲穂１４１番地２</v>
          </cell>
          <cell r="S62" t="str">
            <v/>
          </cell>
          <cell r="T62" t="str">
            <v>西村　制之</v>
          </cell>
          <cell r="U62" t="str">
            <v>72-3026</v>
          </cell>
          <cell r="V62">
            <v>1</v>
          </cell>
        </row>
        <row r="63">
          <cell r="B63">
            <v>60</v>
          </cell>
          <cell r="C63">
            <v>6440021482</v>
          </cell>
          <cell r="D63" t="str">
            <v>707-0056</v>
          </cell>
          <cell r="E63" t="str">
            <v>美作市</v>
          </cell>
          <cell r="F63" t="str">
            <v>長内６３４番地</v>
          </cell>
          <cell r="H63" t="str">
            <v>ｵｸﾀﾞ ｻﾁｴ</v>
          </cell>
          <cell r="I63" t="str">
            <v>奥田　幸枝</v>
          </cell>
          <cell r="J63">
            <v>10695</v>
          </cell>
          <cell r="K63" t="str">
            <v>女</v>
          </cell>
          <cell r="L63" t="str">
            <v>更新</v>
          </cell>
          <cell r="M63" t="str">
            <v>要支援２</v>
          </cell>
          <cell r="N63">
            <v>42064</v>
          </cell>
          <cell r="O63">
            <v>42429</v>
          </cell>
          <cell r="Q63" t="str">
            <v>707-0056</v>
          </cell>
          <cell r="R63" t="str">
            <v>美作市長内６３４番地</v>
          </cell>
          <cell r="S63" t="str">
            <v/>
          </cell>
          <cell r="T63" t="str">
            <v>奥田　幸枝</v>
          </cell>
          <cell r="U63" t="str">
            <v>72-5232</v>
          </cell>
          <cell r="V63">
            <v>1</v>
          </cell>
        </row>
        <row r="64">
          <cell r="B64">
            <v>61</v>
          </cell>
          <cell r="C64">
            <v>6440022918</v>
          </cell>
          <cell r="D64" t="str">
            <v>707-0065</v>
          </cell>
          <cell r="E64" t="str">
            <v>美作市</v>
          </cell>
          <cell r="F64" t="str">
            <v>青木１１５番地</v>
          </cell>
          <cell r="H64" t="str">
            <v>ｳﾁﾔﾏ ｶｵﾙ</v>
          </cell>
          <cell r="I64" t="str">
            <v>内山　馨</v>
          </cell>
          <cell r="J64">
            <v>10680</v>
          </cell>
          <cell r="K64" t="str">
            <v>男</v>
          </cell>
          <cell r="L64" t="str">
            <v>更新</v>
          </cell>
          <cell r="M64" t="str">
            <v>要支援１</v>
          </cell>
          <cell r="N64">
            <v>42064</v>
          </cell>
          <cell r="O64">
            <v>42429</v>
          </cell>
          <cell r="Q64" t="str">
            <v>707-0065</v>
          </cell>
          <cell r="R64" t="str">
            <v>美作市青木１１５番地</v>
          </cell>
          <cell r="S64" t="str">
            <v/>
          </cell>
          <cell r="T64" t="str">
            <v>内山　馨</v>
          </cell>
          <cell r="U64" t="str">
            <v>72-5276</v>
          </cell>
          <cell r="V64">
            <v>1</v>
          </cell>
        </row>
        <row r="65">
          <cell r="B65">
            <v>62</v>
          </cell>
          <cell r="C65">
            <v>6440023728</v>
          </cell>
          <cell r="D65" t="str">
            <v>707-0064</v>
          </cell>
          <cell r="E65" t="str">
            <v>美作市</v>
          </cell>
          <cell r="F65" t="str">
            <v>殿所２６３番地</v>
          </cell>
          <cell r="H65" t="str">
            <v>ﾀｶｷ ﾐﾁｴ</v>
          </cell>
          <cell r="I65" t="str">
            <v>髙木　美智惠</v>
          </cell>
          <cell r="J65">
            <v>12389</v>
          </cell>
          <cell r="K65" t="str">
            <v>女</v>
          </cell>
          <cell r="L65" t="str">
            <v>更新</v>
          </cell>
          <cell r="M65" t="str">
            <v>要支援１</v>
          </cell>
          <cell r="N65">
            <v>42064</v>
          </cell>
          <cell r="O65">
            <v>42429</v>
          </cell>
          <cell r="Q65" t="str">
            <v>707-0064</v>
          </cell>
          <cell r="R65" t="str">
            <v>美作市殿所２６３番地</v>
          </cell>
          <cell r="S65" t="str">
            <v/>
          </cell>
          <cell r="T65" t="str">
            <v>髙木　美智惠</v>
          </cell>
          <cell r="U65" t="str">
            <v>090-4894-6600</v>
          </cell>
          <cell r="V65">
            <v>1</v>
          </cell>
        </row>
        <row r="66">
          <cell r="B66">
            <v>63</v>
          </cell>
          <cell r="C66">
            <v>6440025933</v>
          </cell>
          <cell r="D66" t="str">
            <v>707-0061</v>
          </cell>
          <cell r="E66" t="str">
            <v>美作市</v>
          </cell>
          <cell r="F66" t="str">
            <v>中山８００番地３</v>
          </cell>
          <cell r="H66" t="str">
            <v>ﾔﾏﾓﾄ ﾌｷｺ</v>
          </cell>
          <cell r="I66" t="str">
            <v>山本　冨貴子</v>
          </cell>
          <cell r="J66">
            <v>13858</v>
          </cell>
          <cell r="K66" t="str">
            <v>女</v>
          </cell>
          <cell r="L66" t="str">
            <v>更新</v>
          </cell>
          <cell r="M66" t="str">
            <v>要介護２</v>
          </cell>
          <cell r="N66">
            <v>42053</v>
          </cell>
          <cell r="O66">
            <v>42429</v>
          </cell>
          <cell r="Q66" t="str">
            <v>707-0061</v>
          </cell>
          <cell r="R66" t="str">
            <v>美作市中山８００番地３</v>
          </cell>
          <cell r="S66" t="str">
            <v/>
          </cell>
          <cell r="T66" t="str">
            <v>山本　冨貴子</v>
          </cell>
          <cell r="U66" t="str">
            <v>72-2541</v>
          </cell>
          <cell r="V66">
            <v>1</v>
          </cell>
        </row>
        <row r="67">
          <cell r="B67">
            <v>64</v>
          </cell>
          <cell r="C67">
            <v>6440028428</v>
          </cell>
          <cell r="D67" t="str">
            <v>707-0056</v>
          </cell>
          <cell r="E67" t="str">
            <v>美作市</v>
          </cell>
          <cell r="F67" t="str">
            <v>長内４３１番地</v>
          </cell>
          <cell r="H67" t="str">
            <v>ｼｹﾞﾋﾗ　ﾕﾀｶ</v>
          </cell>
          <cell r="I67" t="str">
            <v>重平　豐</v>
          </cell>
          <cell r="J67">
            <v>17224</v>
          </cell>
          <cell r="K67" t="str">
            <v>男</v>
          </cell>
          <cell r="L67" t="str">
            <v>更新</v>
          </cell>
          <cell r="M67" t="str">
            <v>要介護３</v>
          </cell>
          <cell r="N67">
            <v>41699</v>
          </cell>
          <cell r="O67">
            <v>42429</v>
          </cell>
          <cell r="Q67" t="str">
            <v>707-0056</v>
          </cell>
          <cell r="R67" t="str">
            <v>美作市長内４３１番地</v>
          </cell>
          <cell r="S67" t="str">
            <v/>
          </cell>
          <cell r="T67" t="str">
            <v>重平　豐</v>
          </cell>
          <cell r="U67" t="str">
            <v>72-2886</v>
          </cell>
          <cell r="V67">
            <v>1</v>
          </cell>
        </row>
        <row r="68">
          <cell r="B68">
            <v>65</v>
          </cell>
          <cell r="C68">
            <v>6440029629</v>
          </cell>
          <cell r="D68" t="str">
            <v>708-1206</v>
          </cell>
          <cell r="E68" t="str">
            <v>美作市</v>
          </cell>
          <cell r="F68" t="str">
            <v>津山市市場２１５１番地</v>
          </cell>
          <cell r="H68" t="str">
            <v>ｵｾﾞｷ ﾊﾙｴ</v>
          </cell>
          <cell r="I68" t="str">
            <v>尾関　治江</v>
          </cell>
          <cell r="J68">
            <v>12160</v>
          </cell>
          <cell r="K68" t="str">
            <v>女</v>
          </cell>
          <cell r="L68" t="str">
            <v>更新</v>
          </cell>
          <cell r="M68" t="str">
            <v>要介護１</v>
          </cell>
          <cell r="N68">
            <v>42064</v>
          </cell>
          <cell r="O68">
            <v>42429</v>
          </cell>
          <cell r="Q68" t="str">
            <v>708-1206</v>
          </cell>
          <cell r="R68" t="str">
            <v>津山市市場２１５１番地</v>
          </cell>
          <cell r="S68" t="str">
            <v>養護老人ホーム　塩手荘</v>
          </cell>
          <cell r="T68" t="str">
            <v>尾関　治江</v>
          </cell>
          <cell r="U68" t="str">
            <v>36-4992</v>
          </cell>
          <cell r="V68" t="str">
            <v/>
          </cell>
        </row>
        <row r="69">
          <cell r="B69">
            <v>66</v>
          </cell>
          <cell r="C69">
            <v>6440029904</v>
          </cell>
          <cell r="D69" t="str">
            <v>707-0035</v>
          </cell>
          <cell r="E69" t="str">
            <v>美作市</v>
          </cell>
          <cell r="F69" t="str">
            <v>平田２５７番地</v>
          </cell>
          <cell r="H69" t="str">
            <v>ﾔﾏﾓﾄ　ｻﾌﾞﾛｳ</v>
          </cell>
          <cell r="I69" t="str">
            <v>山本　三郎</v>
          </cell>
          <cell r="J69">
            <v>16473</v>
          </cell>
          <cell r="K69" t="str">
            <v>男</v>
          </cell>
          <cell r="L69" t="str">
            <v>更新</v>
          </cell>
          <cell r="M69" t="str">
            <v>要介護１</v>
          </cell>
          <cell r="N69">
            <v>42248</v>
          </cell>
          <cell r="O69">
            <v>42429</v>
          </cell>
          <cell r="Q69" t="str">
            <v>707-0035</v>
          </cell>
          <cell r="R69" t="str">
            <v>美作市平田２５７番地</v>
          </cell>
          <cell r="S69" t="str">
            <v/>
          </cell>
          <cell r="T69" t="str">
            <v>山本　三郎</v>
          </cell>
          <cell r="U69" t="str">
            <v/>
          </cell>
          <cell r="V69">
            <v>1</v>
          </cell>
        </row>
        <row r="70">
          <cell r="B70">
            <v>67</v>
          </cell>
          <cell r="C70">
            <v>6440033341</v>
          </cell>
          <cell r="D70" t="str">
            <v>708-1206</v>
          </cell>
          <cell r="E70" t="str">
            <v>美作市</v>
          </cell>
          <cell r="F70" t="str">
            <v>津山市市場２１５１番地</v>
          </cell>
          <cell r="H70" t="str">
            <v>ﾄﾖﾀ ｶﾖｺ</v>
          </cell>
          <cell r="I70" t="str">
            <v>豊田　嘉代子</v>
          </cell>
          <cell r="J70">
            <v>12853</v>
          </cell>
          <cell r="K70" t="str">
            <v>女</v>
          </cell>
          <cell r="L70" t="str">
            <v>更新</v>
          </cell>
          <cell r="M70" t="str">
            <v>要支援１</v>
          </cell>
          <cell r="N70">
            <v>42064</v>
          </cell>
          <cell r="O70">
            <v>42429</v>
          </cell>
          <cell r="Q70" t="str">
            <v>708-1206</v>
          </cell>
          <cell r="R70" t="str">
            <v>美作市津山市市場２１５１番地</v>
          </cell>
          <cell r="S70" t="str">
            <v/>
          </cell>
          <cell r="T70" t="str">
            <v>豊田　嘉代子</v>
          </cell>
          <cell r="U70" t="str">
            <v/>
          </cell>
          <cell r="V70" t="str">
            <v/>
          </cell>
        </row>
        <row r="71">
          <cell r="B71">
            <v>68</v>
          </cell>
          <cell r="C71">
            <v>6440033740</v>
          </cell>
          <cell r="D71" t="str">
            <v>707-0034</v>
          </cell>
          <cell r="E71" t="str">
            <v>美作市</v>
          </cell>
          <cell r="F71" t="str">
            <v>猪臥５５１番地</v>
          </cell>
          <cell r="H71" t="str">
            <v>ﾀｹﾁ　ﾀﾀﾞｵ</v>
          </cell>
          <cell r="I71" t="str">
            <v>武地　忠雄</v>
          </cell>
          <cell r="J71">
            <v>17535</v>
          </cell>
          <cell r="K71" t="str">
            <v>男</v>
          </cell>
          <cell r="L71" t="str">
            <v>更新</v>
          </cell>
          <cell r="M71" t="str">
            <v>要介護１</v>
          </cell>
          <cell r="N71">
            <v>42219</v>
          </cell>
          <cell r="O71">
            <v>42429</v>
          </cell>
          <cell r="Q71" t="str">
            <v>707-0034</v>
          </cell>
          <cell r="R71" t="str">
            <v>美作市猪臥５５１番地</v>
          </cell>
          <cell r="S71" t="str">
            <v/>
          </cell>
          <cell r="T71" t="str">
            <v>武地　忠雄</v>
          </cell>
          <cell r="U71" t="str">
            <v>72-4759</v>
          </cell>
          <cell r="V71">
            <v>1</v>
          </cell>
        </row>
        <row r="72">
          <cell r="B72">
            <v>69</v>
          </cell>
          <cell r="C72">
            <v>6440034932</v>
          </cell>
          <cell r="D72" t="str">
            <v>707-0004</v>
          </cell>
          <cell r="E72" t="str">
            <v>美作市</v>
          </cell>
          <cell r="F72" t="str">
            <v>入田５１３番地１０</v>
          </cell>
          <cell r="H72" t="str">
            <v>ﾋﾗﾀ ｶｽﾞｺ</v>
          </cell>
          <cell r="I72" t="str">
            <v>平田　和子</v>
          </cell>
          <cell r="J72">
            <v>17300</v>
          </cell>
          <cell r="K72" t="str">
            <v>女</v>
          </cell>
          <cell r="L72" t="str">
            <v>更新</v>
          </cell>
          <cell r="M72" t="str">
            <v>要支援２</v>
          </cell>
          <cell r="N72">
            <v>42064</v>
          </cell>
          <cell r="O72">
            <v>42429</v>
          </cell>
          <cell r="Q72" t="str">
            <v>707-0004</v>
          </cell>
          <cell r="R72" t="str">
            <v>美作市入田５１３番地１０</v>
          </cell>
          <cell r="S72" t="str">
            <v/>
          </cell>
          <cell r="T72" t="str">
            <v>平田　和子</v>
          </cell>
          <cell r="U72" t="str">
            <v>72-2901</v>
          </cell>
          <cell r="V72">
            <v>1</v>
          </cell>
        </row>
        <row r="73">
          <cell r="B73">
            <v>70</v>
          </cell>
          <cell r="C73">
            <v>6440042935</v>
          </cell>
          <cell r="D73" t="str">
            <v>707-0001</v>
          </cell>
          <cell r="E73" t="str">
            <v>美作市</v>
          </cell>
          <cell r="F73" t="str">
            <v>上相８４９番地１</v>
          </cell>
          <cell r="H73" t="str">
            <v>ﾔﾏﾓﾄ ﾀﾀﾞｼ</v>
          </cell>
          <cell r="I73" t="str">
            <v>山本　忠</v>
          </cell>
          <cell r="J73">
            <v>8858</v>
          </cell>
          <cell r="K73" t="str">
            <v>男</v>
          </cell>
          <cell r="L73" t="str">
            <v>更新</v>
          </cell>
          <cell r="M73" t="str">
            <v>要支援２</v>
          </cell>
          <cell r="N73">
            <v>42064</v>
          </cell>
          <cell r="O73">
            <v>42429</v>
          </cell>
          <cell r="Q73" t="str">
            <v>707-0001</v>
          </cell>
          <cell r="R73" t="str">
            <v>美作市上相８４９番地１</v>
          </cell>
          <cell r="S73" t="str">
            <v/>
          </cell>
          <cell r="T73" t="str">
            <v>山本　忠</v>
          </cell>
          <cell r="U73" t="str">
            <v>72-5025</v>
          </cell>
          <cell r="V73">
            <v>1</v>
          </cell>
        </row>
        <row r="74">
          <cell r="B74">
            <v>71</v>
          </cell>
          <cell r="C74">
            <v>6440043532</v>
          </cell>
          <cell r="D74" t="str">
            <v>709-4236</v>
          </cell>
          <cell r="E74" t="str">
            <v>美作市</v>
          </cell>
          <cell r="F74" t="str">
            <v>川北１０８９番地</v>
          </cell>
          <cell r="H74" t="str">
            <v>ｺﾊﾞﾔｼ ﾔｽﾖ</v>
          </cell>
          <cell r="I74" t="str">
            <v>小林　安代</v>
          </cell>
          <cell r="J74">
            <v>5906</v>
          </cell>
          <cell r="K74" t="str">
            <v>男</v>
          </cell>
          <cell r="L74" t="str">
            <v>更新</v>
          </cell>
          <cell r="M74" t="str">
            <v>要介護３</v>
          </cell>
          <cell r="N74">
            <v>42064</v>
          </cell>
          <cell r="O74">
            <v>42429</v>
          </cell>
          <cell r="Q74" t="str">
            <v>709-4236</v>
          </cell>
          <cell r="R74" t="str">
            <v>岡山県美作市川北１０８９</v>
          </cell>
          <cell r="S74" t="str">
            <v>特別養護老人ホーム　作東寮</v>
          </cell>
          <cell r="T74" t="str">
            <v>小林　安代</v>
          </cell>
          <cell r="U74" t="str">
            <v>75-0041</v>
          </cell>
          <cell r="V74" t="str">
            <v/>
          </cell>
        </row>
        <row r="75">
          <cell r="B75">
            <v>72</v>
          </cell>
          <cell r="C75">
            <v>6440045349</v>
          </cell>
          <cell r="D75" t="str">
            <v>707-0001</v>
          </cell>
          <cell r="E75" t="str">
            <v>美作市</v>
          </cell>
          <cell r="F75" t="str">
            <v>上相１４５２番地３</v>
          </cell>
          <cell r="H75" t="str">
            <v>ｱｻｳﾗ ｶﾂｴ</v>
          </cell>
          <cell r="I75" t="str">
            <v>浅浦　カツヱ</v>
          </cell>
          <cell r="J75">
            <v>14496</v>
          </cell>
          <cell r="K75" t="str">
            <v>女</v>
          </cell>
          <cell r="L75" t="str">
            <v>更新</v>
          </cell>
          <cell r="M75" t="str">
            <v>要介護５</v>
          </cell>
          <cell r="N75">
            <v>42064</v>
          </cell>
          <cell r="O75">
            <v>42429</v>
          </cell>
          <cell r="Q75" t="str">
            <v>707-0001</v>
          </cell>
          <cell r="R75" t="str">
            <v>美作市上相１４５２－３</v>
          </cell>
          <cell r="S75" t="str">
            <v/>
          </cell>
          <cell r="T75" t="str">
            <v>浅浦　カツエ</v>
          </cell>
          <cell r="U75" t="str">
            <v>72-2863</v>
          </cell>
          <cell r="V75">
            <v>1</v>
          </cell>
        </row>
        <row r="76">
          <cell r="B76">
            <v>73</v>
          </cell>
          <cell r="C76">
            <v>6440046787</v>
          </cell>
          <cell r="D76" t="str">
            <v>707-0002</v>
          </cell>
          <cell r="E76" t="str">
            <v>美作市</v>
          </cell>
          <cell r="F76" t="str">
            <v>中尾１４５８番地１</v>
          </cell>
          <cell r="H76" t="str">
            <v>ﾂﾅｻﾞﾜ ｷﾖｺ</v>
          </cell>
          <cell r="I76" t="str">
            <v>綱澤　清子</v>
          </cell>
          <cell r="J76">
            <v>13870</v>
          </cell>
          <cell r="K76" t="str">
            <v>女</v>
          </cell>
          <cell r="L76" t="str">
            <v>更新</v>
          </cell>
          <cell r="M76" t="str">
            <v>要支援１</v>
          </cell>
          <cell r="N76">
            <v>42045</v>
          </cell>
          <cell r="O76">
            <v>42429</v>
          </cell>
          <cell r="Q76" t="str">
            <v>707-0002</v>
          </cell>
          <cell r="R76" t="str">
            <v>美作市中尾１４５８番地１</v>
          </cell>
          <cell r="S76" t="str">
            <v/>
          </cell>
          <cell r="T76" t="str">
            <v>綱澤　清子</v>
          </cell>
          <cell r="U76" t="str">
            <v>72-4634</v>
          </cell>
          <cell r="V76">
            <v>1</v>
          </cell>
        </row>
        <row r="77">
          <cell r="B77">
            <v>74</v>
          </cell>
          <cell r="C77">
            <v>6440049174</v>
          </cell>
          <cell r="D77" t="str">
            <v>707-0002</v>
          </cell>
          <cell r="E77" t="str">
            <v>美作市</v>
          </cell>
          <cell r="F77" t="str">
            <v>中尾５６３番地３</v>
          </cell>
          <cell r="H77" t="str">
            <v>ｲﾜﾀﾆ ﾁｴｺ</v>
          </cell>
          <cell r="I77" t="str">
            <v>岩谷　智惠子</v>
          </cell>
          <cell r="J77">
            <v>10262</v>
          </cell>
          <cell r="K77" t="str">
            <v>女</v>
          </cell>
          <cell r="L77" t="str">
            <v>更新</v>
          </cell>
          <cell r="M77" t="str">
            <v>要支援１</v>
          </cell>
          <cell r="N77">
            <v>42061</v>
          </cell>
          <cell r="O77">
            <v>42429</v>
          </cell>
          <cell r="Q77" t="str">
            <v>707-0002</v>
          </cell>
          <cell r="R77" t="str">
            <v>美作市中尾５６３番地３</v>
          </cell>
          <cell r="S77" t="str">
            <v/>
          </cell>
          <cell r="T77" t="str">
            <v>岩谷　智惠子</v>
          </cell>
          <cell r="U77" t="str">
            <v>72-8920</v>
          </cell>
          <cell r="V77">
            <v>1</v>
          </cell>
        </row>
        <row r="78">
          <cell r="B78">
            <v>75</v>
          </cell>
          <cell r="C78">
            <v>6440051098</v>
          </cell>
          <cell r="D78" t="str">
            <v>707-0003</v>
          </cell>
          <cell r="E78" t="str">
            <v>美作市</v>
          </cell>
          <cell r="F78" t="str">
            <v>明見５３番地</v>
          </cell>
          <cell r="H78" t="str">
            <v>ﾔﾅｷﾞｻﾜ ﾄｷｺ</v>
          </cell>
          <cell r="I78" t="str">
            <v>柳澤　時子</v>
          </cell>
          <cell r="J78">
            <v>12110</v>
          </cell>
          <cell r="K78" t="str">
            <v>女</v>
          </cell>
          <cell r="L78" t="str">
            <v>更新</v>
          </cell>
          <cell r="M78" t="str">
            <v>要介護１</v>
          </cell>
          <cell r="N78">
            <v>42052</v>
          </cell>
          <cell r="O78">
            <v>42429</v>
          </cell>
          <cell r="Q78" t="str">
            <v>707-0003</v>
          </cell>
          <cell r="R78" t="str">
            <v>美作市明見５３番地</v>
          </cell>
          <cell r="S78" t="str">
            <v/>
          </cell>
          <cell r="T78" t="str">
            <v>柳澤　時子</v>
          </cell>
          <cell r="U78" t="str">
            <v>72-1087</v>
          </cell>
          <cell r="V78">
            <v>1</v>
          </cell>
        </row>
        <row r="79">
          <cell r="B79">
            <v>76</v>
          </cell>
          <cell r="C79">
            <v>6440053091</v>
          </cell>
          <cell r="D79" t="str">
            <v>707-0003</v>
          </cell>
          <cell r="E79" t="str">
            <v>美作市</v>
          </cell>
          <cell r="F79" t="str">
            <v>明見３３４番地１</v>
          </cell>
          <cell r="H79" t="str">
            <v>ｸﾛﾔﾌﾞ ｽﾐｺ</v>
          </cell>
          <cell r="I79" t="str">
            <v>黒籔　須美子</v>
          </cell>
          <cell r="J79">
            <v>11545</v>
          </cell>
          <cell r="K79" t="str">
            <v>女</v>
          </cell>
          <cell r="L79" t="str">
            <v>更新</v>
          </cell>
          <cell r="M79" t="str">
            <v>要支援１</v>
          </cell>
          <cell r="N79">
            <v>42061</v>
          </cell>
          <cell r="O79">
            <v>42429</v>
          </cell>
          <cell r="Q79" t="str">
            <v>707-0003</v>
          </cell>
          <cell r="R79" t="str">
            <v>美作市明見３３４番地１</v>
          </cell>
          <cell r="S79" t="str">
            <v/>
          </cell>
          <cell r="T79" t="str">
            <v>黒籔　須美子</v>
          </cell>
          <cell r="U79" t="str">
            <v>72-5092</v>
          </cell>
          <cell r="V79">
            <v>1</v>
          </cell>
        </row>
        <row r="80">
          <cell r="B80">
            <v>77</v>
          </cell>
          <cell r="C80">
            <v>6440054453</v>
          </cell>
          <cell r="D80" t="str">
            <v>707-0003</v>
          </cell>
          <cell r="E80" t="str">
            <v>美作市</v>
          </cell>
          <cell r="F80" t="str">
            <v>明見６６４番地２</v>
          </cell>
          <cell r="H80" t="str">
            <v>ﾐｽﾞｼﾏ ﾌﾐｺ</v>
          </cell>
          <cell r="I80" t="str">
            <v>水嶋　富美子</v>
          </cell>
          <cell r="J80">
            <v>9472</v>
          </cell>
          <cell r="K80" t="str">
            <v>女</v>
          </cell>
          <cell r="L80" t="str">
            <v>更新</v>
          </cell>
          <cell r="M80" t="str">
            <v>要介護２</v>
          </cell>
          <cell r="N80">
            <v>41699</v>
          </cell>
          <cell r="O80">
            <v>42429</v>
          </cell>
          <cell r="Q80" t="str">
            <v>707-0003</v>
          </cell>
          <cell r="R80" t="str">
            <v>美作市明見６６４番地２</v>
          </cell>
          <cell r="S80" t="str">
            <v/>
          </cell>
          <cell r="T80" t="str">
            <v>水嶋　富美子</v>
          </cell>
          <cell r="U80" t="str">
            <v>72-8305</v>
          </cell>
          <cell r="V80">
            <v>1</v>
          </cell>
        </row>
        <row r="81">
          <cell r="B81">
            <v>78</v>
          </cell>
          <cell r="C81">
            <v>6440056791</v>
          </cell>
          <cell r="D81" t="str">
            <v>707-0015</v>
          </cell>
          <cell r="E81" t="str">
            <v>美作市</v>
          </cell>
          <cell r="F81" t="str">
            <v>豊国原４６３番地１</v>
          </cell>
          <cell r="H81" t="str">
            <v>ﾉｶﾒ ｶｽﾞｴ</v>
          </cell>
          <cell r="I81" t="str">
            <v>野亀　一榮</v>
          </cell>
          <cell r="J81">
            <v>11100</v>
          </cell>
          <cell r="K81" t="str">
            <v>女</v>
          </cell>
          <cell r="L81" t="str">
            <v>更新</v>
          </cell>
          <cell r="M81" t="str">
            <v>要介護５</v>
          </cell>
          <cell r="N81">
            <v>41699</v>
          </cell>
          <cell r="O81">
            <v>42429</v>
          </cell>
          <cell r="Q81" t="str">
            <v>707-0015</v>
          </cell>
          <cell r="R81" t="str">
            <v>美作市豊国原１０５７－１</v>
          </cell>
          <cell r="S81" t="str">
            <v>美作リハビリテーションホーム</v>
          </cell>
          <cell r="T81" t="str">
            <v>野亀　一榮</v>
          </cell>
          <cell r="U81" t="str">
            <v>72-8700</v>
          </cell>
          <cell r="V81">
            <v>1</v>
          </cell>
        </row>
        <row r="82">
          <cell r="B82">
            <v>79</v>
          </cell>
          <cell r="C82">
            <v>6440058351</v>
          </cell>
          <cell r="D82" t="str">
            <v>707-0015</v>
          </cell>
          <cell r="E82" t="str">
            <v>美作市</v>
          </cell>
          <cell r="F82" t="str">
            <v>豊国原３３７番地</v>
          </cell>
          <cell r="H82" t="str">
            <v>ﾊﾏﾀﾞ ﾋﾃﾞﾐ</v>
          </cell>
          <cell r="I82" t="str">
            <v>濱田　秀實</v>
          </cell>
          <cell r="J82">
            <v>9720</v>
          </cell>
          <cell r="K82" t="str">
            <v>男</v>
          </cell>
          <cell r="L82" t="str">
            <v>更新</v>
          </cell>
          <cell r="M82" t="str">
            <v>要介護１</v>
          </cell>
          <cell r="N82">
            <v>42064</v>
          </cell>
          <cell r="O82">
            <v>42429</v>
          </cell>
          <cell r="Q82" t="str">
            <v>707-0015</v>
          </cell>
          <cell r="R82" t="str">
            <v>美作市豊国原３３７番地</v>
          </cell>
          <cell r="S82" t="str">
            <v/>
          </cell>
          <cell r="T82" t="str">
            <v>濱田　秀實</v>
          </cell>
          <cell r="U82" t="str">
            <v>72-2729</v>
          </cell>
          <cell r="V82">
            <v>1</v>
          </cell>
        </row>
        <row r="83">
          <cell r="B83">
            <v>80</v>
          </cell>
          <cell r="C83">
            <v>6440058360</v>
          </cell>
          <cell r="D83" t="str">
            <v>707-0015</v>
          </cell>
          <cell r="E83" t="str">
            <v>美作市</v>
          </cell>
          <cell r="F83" t="str">
            <v>豊国原３３７番地</v>
          </cell>
          <cell r="H83" t="str">
            <v>ﾊﾏﾀﾞ ﾐｻｺ</v>
          </cell>
          <cell r="I83" t="str">
            <v>濱田　操子</v>
          </cell>
          <cell r="J83">
            <v>11778</v>
          </cell>
          <cell r="K83" t="str">
            <v>女</v>
          </cell>
          <cell r="L83" t="str">
            <v>更新</v>
          </cell>
          <cell r="M83" t="str">
            <v>要支援１</v>
          </cell>
          <cell r="N83">
            <v>42064</v>
          </cell>
          <cell r="O83">
            <v>42429</v>
          </cell>
          <cell r="Q83" t="str">
            <v>707-0015</v>
          </cell>
          <cell r="R83" t="str">
            <v>美作市豊国原３３７番地</v>
          </cell>
          <cell r="S83" t="str">
            <v/>
          </cell>
          <cell r="T83" t="str">
            <v>濱田　操子</v>
          </cell>
          <cell r="U83" t="str">
            <v>72-2729</v>
          </cell>
          <cell r="V83">
            <v>1</v>
          </cell>
        </row>
        <row r="84">
          <cell r="B84">
            <v>81</v>
          </cell>
          <cell r="C84">
            <v>6440058891</v>
          </cell>
          <cell r="D84" t="str">
            <v>707-0013</v>
          </cell>
          <cell r="E84" t="str">
            <v>美作市</v>
          </cell>
          <cell r="F84" t="str">
            <v>吉１８９番地</v>
          </cell>
          <cell r="H84" t="str">
            <v>ﾖｺﾔﾏ ｷﾖﾄ</v>
          </cell>
          <cell r="I84" t="str">
            <v>横山　清人</v>
          </cell>
          <cell r="J84">
            <v>10523</v>
          </cell>
          <cell r="K84" t="str">
            <v>男</v>
          </cell>
          <cell r="L84" t="str">
            <v>更新</v>
          </cell>
          <cell r="M84" t="str">
            <v>要介護１</v>
          </cell>
          <cell r="N84">
            <v>42064</v>
          </cell>
          <cell r="O84">
            <v>42429</v>
          </cell>
          <cell r="Q84" t="str">
            <v>707-0013</v>
          </cell>
          <cell r="R84" t="str">
            <v>美作市吉１８９番地</v>
          </cell>
          <cell r="S84" t="str">
            <v/>
          </cell>
          <cell r="T84" t="str">
            <v>横山　清人</v>
          </cell>
          <cell r="U84" t="str">
            <v>72-4606</v>
          </cell>
          <cell r="V84">
            <v>1</v>
          </cell>
        </row>
        <row r="85">
          <cell r="B85">
            <v>82</v>
          </cell>
          <cell r="C85">
            <v>6440067296</v>
          </cell>
          <cell r="D85" t="str">
            <v>707-0023</v>
          </cell>
          <cell r="E85" t="str">
            <v>美作市</v>
          </cell>
          <cell r="F85" t="str">
            <v>平福１１３６番地</v>
          </cell>
          <cell r="H85" t="str">
            <v>ｶｷﾞﾊﾀ ﾊﾅｺ</v>
          </cell>
          <cell r="I85" t="str">
            <v>鍵畑　花子</v>
          </cell>
          <cell r="J85">
            <v>8146</v>
          </cell>
          <cell r="K85" t="str">
            <v>女</v>
          </cell>
          <cell r="L85" t="str">
            <v>更新</v>
          </cell>
          <cell r="M85" t="str">
            <v>要介護１</v>
          </cell>
          <cell r="N85">
            <v>42051</v>
          </cell>
          <cell r="O85">
            <v>42429</v>
          </cell>
          <cell r="Q85" t="str">
            <v>707-0023</v>
          </cell>
          <cell r="R85" t="str">
            <v>美作市平福１１３６番地</v>
          </cell>
          <cell r="S85" t="str">
            <v/>
          </cell>
          <cell r="T85" t="str">
            <v>鍵畑　花子</v>
          </cell>
          <cell r="U85" t="str">
            <v>72-1931</v>
          </cell>
          <cell r="V85">
            <v>1</v>
          </cell>
        </row>
        <row r="86">
          <cell r="B86">
            <v>83</v>
          </cell>
          <cell r="C86">
            <v>6440069353</v>
          </cell>
          <cell r="D86" t="str">
            <v>707-0022</v>
          </cell>
          <cell r="E86" t="str">
            <v>美作市</v>
          </cell>
          <cell r="F86" t="str">
            <v>楢原上９９２番地</v>
          </cell>
          <cell r="H86" t="str">
            <v>ﾄｳﾅｲ ﾐﾂｺ</v>
          </cell>
          <cell r="I86" t="str">
            <v>東内　美鶴子</v>
          </cell>
          <cell r="J86">
            <v>13208</v>
          </cell>
          <cell r="K86" t="str">
            <v>女</v>
          </cell>
          <cell r="L86" t="str">
            <v>更新</v>
          </cell>
          <cell r="M86" t="str">
            <v>要介護１</v>
          </cell>
          <cell r="N86">
            <v>42064</v>
          </cell>
          <cell r="O86">
            <v>42429</v>
          </cell>
          <cell r="Q86" t="str">
            <v>707-0022</v>
          </cell>
          <cell r="R86" t="str">
            <v>美作市楢原上９９２番地</v>
          </cell>
          <cell r="S86" t="str">
            <v/>
          </cell>
          <cell r="T86" t="str">
            <v>東内　美鶴子</v>
          </cell>
          <cell r="U86" t="str">
            <v>72-1201</v>
          </cell>
          <cell r="V86">
            <v>1</v>
          </cell>
        </row>
        <row r="87">
          <cell r="B87">
            <v>84</v>
          </cell>
          <cell r="C87">
            <v>6440072524</v>
          </cell>
          <cell r="D87" t="str">
            <v>707-0022</v>
          </cell>
          <cell r="E87" t="str">
            <v>美作市</v>
          </cell>
          <cell r="F87" t="str">
            <v>楢原上９４３番地</v>
          </cell>
          <cell r="H87" t="str">
            <v>ﾀｶﾔﾏ ﾂﾈｺ</v>
          </cell>
          <cell r="I87" t="str">
            <v>髙山　恒子</v>
          </cell>
          <cell r="J87">
            <v>10834</v>
          </cell>
          <cell r="K87" t="str">
            <v>女</v>
          </cell>
          <cell r="L87" t="str">
            <v>更新</v>
          </cell>
          <cell r="M87" t="str">
            <v>要介護２</v>
          </cell>
          <cell r="N87">
            <v>42052</v>
          </cell>
          <cell r="O87">
            <v>42429</v>
          </cell>
          <cell r="Q87" t="str">
            <v>707-0022</v>
          </cell>
          <cell r="R87" t="str">
            <v>美作市楢原上９４３番地</v>
          </cell>
          <cell r="S87" t="str">
            <v/>
          </cell>
          <cell r="T87" t="str">
            <v>髙山　恒子</v>
          </cell>
          <cell r="U87" t="str">
            <v>72-1207_x000D_
72-1207</v>
          </cell>
          <cell r="V87">
            <v>1</v>
          </cell>
        </row>
        <row r="88">
          <cell r="B88">
            <v>85</v>
          </cell>
          <cell r="C88">
            <v>6440075744</v>
          </cell>
          <cell r="D88" t="str">
            <v>707-0021</v>
          </cell>
          <cell r="E88" t="str">
            <v>美作市</v>
          </cell>
          <cell r="F88" t="str">
            <v>楢原中５４２番地</v>
          </cell>
          <cell r="H88" t="str">
            <v>ﾅｲﾄｳ ﾄｷｺ</v>
          </cell>
          <cell r="I88" t="str">
            <v>内藤　時子</v>
          </cell>
          <cell r="J88">
            <v>15421</v>
          </cell>
          <cell r="K88" t="str">
            <v>女</v>
          </cell>
          <cell r="L88" t="str">
            <v>更新</v>
          </cell>
          <cell r="M88" t="str">
            <v>要支援１</v>
          </cell>
          <cell r="N88">
            <v>42064</v>
          </cell>
          <cell r="O88">
            <v>42429</v>
          </cell>
          <cell r="Q88" t="str">
            <v>707-0021</v>
          </cell>
          <cell r="R88" t="str">
            <v>美作市楢原中５４２番地</v>
          </cell>
          <cell r="S88" t="str">
            <v/>
          </cell>
          <cell r="T88" t="str">
            <v>内藤　時子</v>
          </cell>
          <cell r="U88" t="str">
            <v>72-0554</v>
          </cell>
          <cell r="V88">
            <v>1</v>
          </cell>
        </row>
        <row r="89">
          <cell r="B89">
            <v>86</v>
          </cell>
          <cell r="C89">
            <v>6440086240</v>
          </cell>
          <cell r="D89" t="str">
            <v>707-0037</v>
          </cell>
          <cell r="E89" t="str">
            <v>美作市</v>
          </cell>
          <cell r="F89" t="str">
            <v>友野２８番地</v>
          </cell>
          <cell r="H89" t="str">
            <v>ﾉｸﾞﾁ ﾌｻｺ</v>
          </cell>
          <cell r="I89" t="str">
            <v>野口　房子</v>
          </cell>
          <cell r="J89">
            <v>6699</v>
          </cell>
          <cell r="K89" t="str">
            <v>女</v>
          </cell>
          <cell r="L89" t="str">
            <v>更新</v>
          </cell>
          <cell r="M89" t="str">
            <v>要介護４</v>
          </cell>
          <cell r="N89">
            <v>41699</v>
          </cell>
          <cell r="O89">
            <v>42429</v>
          </cell>
          <cell r="Q89" t="str">
            <v>707-0014</v>
          </cell>
          <cell r="R89" t="str">
            <v>岡山県美作市北山４０４－１</v>
          </cell>
          <cell r="S89" t="str">
            <v>みまさか園</v>
          </cell>
          <cell r="T89" t="str">
            <v>野口　房子</v>
          </cell>
          <cell r="U89" t="str">
            <v>72-4738</v>
          </cell>
          <cell r="V89">
            <v>1</v>
          </cell>
        </row>
        <row r="90">
          <cell r="B90">
            <v>87</v>
          </cell>
          <cell r="C90">
            <v>6440086355</v>
          </cell>
          <cell r="D90" t="str">
            <v>707-0037</v>
          </cell>
          <cell r="E90" t="str">
            <v>美作市</v>
          </cell>
          <cell r="F90" t="str">
            <v>友野２１５番地</v>
          </cell>
          <cell r="H90" t="str">
            <v>ﾔｽｶﾜ ﾏｽﾐ</v>
          </cell>
          <cell r="I90" t="str">
            <v>安川　眞澄</v>
          </cell>
          <cell r="J90">
            <v>12455</v>
          </cell>
          <cell r="K90" t="str">
            <v>男</v>
          </cell>
          <cell r="L90" t="str">
            <v>更新</v>
          </cell>
          <cell r="M90" t="str">
            <v>要介護４</v>
          </cell>
          <cell r="N90">
            <v>42064</v>
          </cell>
          <cell r="O90">
            <v>42429</v>
          </cell>
          <cell r="Q90" t="str">
            <v>707-0037</v>
          </cell>
          <cell r="R90" t="str">
            <v>美作市友野２１５番地</v>
          </cell>
          <cell r="S90" t="str">
            <v/>
          </cell>
          <cell r="T90" t="str">
            <v>安川　眞澄</v>
          </cell>
          <cell r="U90" t="str">
            <v>72-1072</v>
          </cell>
          <cell r="V90">
            <v>1</v>
          </cell>
        </row>
        <row r="91">
          <cell r="B91">
            <v>88</v>
          </cell>
          <cell r="C91">
            <v>6440090891</v>
          </cell>
          <cell r="D91" t="str">
            <v>707-0032</v>
          </cell>
          <cell r="E91" t="str">
            <v>美作市</v>
          </cell>
          <cell r="F91" t="str">
            <v>山外野１３２番地</v>
          </cell>
          <cell r="H91" t="str">
            <v>ｽﾅﾐ ﾐﾜｺ</v>
          </cell>
          <cell r="I91" t="str">
            <v>角南　ミハ子</v>
          </cell>
          <cell r="J91">
            <v>11305</v>
          </cell>
          <cell r="K91" t="str">
            <v>女</v>
          </cell>
          <cell r="L91" t="str">
            <v>更新</v>
          </cell>
          <cell r="M91" t="str">
            <v>要介護３</v>
          </cell>
          <cell r="N91">
            <v>42064</v>
          </cell>
          <cell r="O91">
            <v>42429</v>
          </cell>
          <cell r="Q91" t="str">
            <v>707-0032</v>
          </cell>
          <cell r="R91" t="str">
            <v>美作市山外野１３２番地</v>
          </cell>
          <cell r="S91" t="str">
            <v/>
          </cell>
          <cell r="T91" t="str">
            <v>角南　ミハ子</v>
          </cell>
          <cell r="U91" t="str">
            <v>72-5413</v>
          </cell>
          <cell r="V91">
            <v>1</v>
          </cell>
        </row>
        <row r="92">
          <cell r="B92">
            <v>89</v>
          </cell>
          <cell r="C92">
            <v>6440094358</v>
          </cell>
          <cell r="D92" t="str">
            <v>707-0034</v>
          </cell>
          <cell r="E92" t="str">
            <v>美作市</v>
          </cell>
          <cell r="F92" t="str">
            <v>猪臥５２０番地１</v>
          </cell>
          <cell r="H92" t="str">
            <v>ﾀｹﾁ ﾐﾔｺ</v>
          </cell>
          <cell r="I92" t="str">
            <v>武地　都</v>
          </cell>
          <cell r="J92">
            <v>8037</v>
          </cell>
          <cell r="K92" t="str">
            <v>女</v>
          </cell>
          <cell r="L92" t="str">
            <v>更新</v>
          </cell>
          <cell r="M92" t="str">
            <v>要支援２</v>
          </cell>
          <cell r="N92">
            <v>42064</v>
          </cell>
          <cell r="O92">
            <v>42429</v>
          </cell>
          <cell r="Q92" t="str">
            <v>707-0034</v>
          </cell>
          <cell r="R92" t="str">
            <v>美作市猪臥５２０番地１</v>
          </cell>
          <cell r="S92" t="str">
            <v/>
          </cell>
          <cell r="T92" t="str">
            <v>武地　都</v>
          </cell>
          <cell r="U92" t="str">
            <v>72-2566</v>
          </cell>
          <cell r="V92">
            <v>1</v>
          </cell>
        </row>
        <row r="93">
          <cell r="B93">
            <v>90</v>
          </cell>
          <cell r="C93">
            <v>6440101222</v>
          </cell>
          <cell r="D93" t="str">
            <v>707-0045</v>
          </cell>
          <cell r="E93" t="str">
            <v>美作市</v>
          </cell>
          <cell r="F93" t="str">
            <v>巨勢１２０５番地１</v>
          </cell>
          <cell r="H93" t="str">
            <v>ﾅｶﾆｼ ｱｷｺ</v>
          </cell>
          <cell r="I93" t="str">
            <v>中西　昭子</v>
          </cell>
          <cell r="J93">
            <v>12993</v>
          </cell>
          <cell r="K93" t="str">
            <v>女</v>
          </cell>
          <cell r="L93" t="str">
            <v>更新</v>
          </cell>
          <cell r="M93" t="str">
            <v>要介護１</v>
          </cell>
          <cell r="N93">
            <v>42064</v>
          </cell>
          <cell r="O93">
            <v>42429</v>
          </cell>
          <cell r="Q93" t="str">
            <v>707-0045</v>
          </cell>
          <cell r="R93" t="str">
            <v>美作市巨勢１２０５番地１</v>
          </cell>
          <cell r="S93" t="str">
            <v/>
          </cell>
          <cell r="T93" t="str">
            <v>中西　昭子</v>
          </cell>
          <cell r="U93" t="str">
            <v/>
          </cell>
          <cell r="V93">
            <v>1</v>
          </cell>
        </row>
        <row r="94">
          <cell r="B94">
            <v>91</v>
          </cell>
          <cell r="C94">
            <v>6440103098</v>
          </cell>
          <cell r="D94" t="str">
            <v>707-0045</v>
          </cell>
          <cell r="E94" t="str">
            <v>美作市</v>
          </cell>
          <cell r="F94" t="str">
            <v>巨勢４１７番地５</v>
          </cell>
          <cell r="H94" t="str">
            <v>ｱﾝﾄﾞｳ ﾄﾐｵ</v>
          </cell>
          <cell r="I94" t="str">
            <v>安藤　富夫</v>
          </cell>
          <cell r="J94">
            <v>13287</v>
          </cell>
          <cell r="K94" t="str">
            <v>男</v>
          </cell>
          <cell r="L94" t="str">
            <v>更新</v>
          </cell>
          <cell r="M94" t="str">
            <v>要支援２</v>
          </cell>
          <cell r="N94">
            <v>42064</v>
          </cell>
          <cell r="O94">
            <v>42429</v>
          </cell>
          <cell r="Q94" t="str">
            <v>707-0045</v>
          </cell>
          <cell r="R94" t="str">
            <v>美作市巨勢４１７番地５</v>
          </cell>
          <cell r="S94" t="str">
            <v/>
          </cell>
          <cell r="T94" t="str">
            <v>安藤　富夫</v>
          </cell>
          <cell r="U94" t="str">
            <v>72-3908</v>
          </cell>
          <cell r="V94">
            <v>1</v>
          </cell>
        </row>
        <row r="95">
          <cell r="B95">
            <v>92</v>
          </cell>
          <cell r="C95">
            <v>6440103179</v>
          </cell>
          <cell r="D95" t="str">
            <v>707-0045</v>
          </cell>
          <cell r="E95" t="str">
            <v>美作市</v>
          </cell>
          <cell r="F95" t="str">
            <v>巨勢６８６番地４</v>
          </cell>
          <cell r="H95" t="str">
            <v>ｽｷﾞﾔﾏ ﾀﾐｺ</v>
          </cell>
          <cell r="I95" t="str">
            <v>杉山　たみ子</v>
          </cell>
          <cell r="J95">
            <v>10631</v>
          </cell>
          <cell r="K95" t="str">
            <v>女</v>
          </cell>
          <cell r="L95" t="str">
            <v>更新</v>
          </cell>
          <cell r="M95" t="str">
            <v>要介護３</v>
          </cell>
          <cell r="N95">
            <v>42064</v>
          </cell>
          <cell r="O95">
            <v>42429</v>
          </cell>
          <cell r="Q95" t="str">
            <v>707-0045</v>
          </cell>
          <cell r="R95" t="str">
            <v>美作市巨勢６８６番地４</v>
          </cell>
          <cell r="S95" t="str">
            <v/>
          </cell>
          <cell r="T95" t="str">
            <v>杉山　たみ子</v>
          </cell>
          <cell r="U95" t="str">
            <v>72-0206</v>
          </cell>
          <cell r="V95">
            <v>1</v>
          </cell>
        </row>
        <row r="96">
          <cell r="B96">
            <v>93</v>
          </cell>
          <cell r="C96">
            <v>6440104329</v>
          </cell>
          <cell r="D96" t="str">
            <v>707-0044</v>
          </cell>
          <cell r="E96" t="str">
            <v>美作市</v>
          </cell>
          <cell r="F96" t="str">
            <v>海田３６８９番地</v>
          </cell>
          <cell r="H96" t="str">
            <v>ﾐﾁﾋﾛ ﾄﾖｺ</v>
          </cell>
          <cell r="I96" t="str">
            <v>道廣　登代子</v>
          </cell>
          <cell r="J96">
            <v>10766</v>
          </cell>
          <cell r="K96" t="str">
            <v>女</v>
          </cell>
          <cell r="L96" t="str">
            <v>更新</v>
          </cell>
          <cell r="M96" t="str">
            <v>要介護４</v>
          </cell>
          <cell r="N96">
            <v>42064</v>
          </cell>
          <cell r="O96">
            <v>42429</v>
          </cell>
          <cell r="Q96" t="str">
            <v>707-0061</v>
          </cell>
          <cell r="R96" t="str">
            <v>岡山県美作市中山１４８３－１</v>
          </cell>
          <cell r="S96" t="str">
            <v>グループホーム　湯郷</v>
          </cell>
          <cell r="T96" t="str">
            <v>道廣　登代子</v>
          </cell>
          <cell r="U96" t="str">
            <v>72-3920</v>
          </cell>
          <cell r="V96">
            <v>1</v>
          </cell>
        </row>
        <row r="97">
          <cell r="B97">
            <v>94</v>
          </cell>
          <cell r="C97">
            <v>6440107808</v>
          </cell>
          <cell r="D97" t="str">
            <v>707-0044</v>
          </cell>
          <cell r="E97" t="str">
            <v>美作市</v>
          </cell>
          <cell r="F97" t="str">
            <v>海田９１４番地２</v>
          </cell>
          <cell r="H97" t="str">
            <v>ｼﾓﾔﾏ ﾔｽｴ</v>
          </cell>
          <cell r="I97" t="str">
            <v>下山　やすゑ</v>
          </cell>
          <cell r="J97">
            <v>6947</v>
          </cell>
          <cell r="K97" t="str">
            <v>女</v>
          </cell>
          <cell r="L97" t="str">
            <v>更新</v>
          </cell>
          <cell r="M97" t="str">
            <v>要介護４</v>
          </cell>
          <cell r="N97">
            <v>42064</v>
          </cell>
          <cell r="O97">
            <v>42429</v>
          </cell>
          <cell r="Q97" t="str">
            <v>701-2606</v>
          </cell>
          <cell r="R97" t="str">
            <v>美作市井口４１－２</v>
          </cell>
          <cell r="S97" t="str">
            <v>特別養護老人ホームロマンシティーあいだ</v>
          </cell>
          <cell r="T97" t="str">
            <v>下山　やすゑ</v>
          </cell>
          <cell r="U97" t="str">
            <v>72-5384</v>
          </cell>
          <cell r="V97" t="str">
            <v/>
          </cell>
        </row>
        <row r="98">
          <cell r="B98">
            <v>95</v>
          </cell>
          <cell r="C98">
            <v>6440113549</v>
          </cell>
          <cell r="D98" t="str">
            <v>707-0041</v>
          </cell>
          <cell r="E98" t="str">
            <v>美作市</v>
          </cell>
          <cell r="F98" t="str">
            <v>林野２４０番地</v>
          </cell>
          <cell r="H98" t="str">
            <v>ﾅｶﾔﾏ ｶｽﾞﾕｷ</v>
          </cell>
          <cell r="I98" t="str">
            <v>中山　和之</v>
          </cell>
          <cell r="J98">
            <v>12582</v>
          </cell>
          <cell r="K98" t="str">
            <v>男</v>
          </cell>
          <cell r="L98" t="str">
            <v>更新</v>
          </cell>
          <cell r="M98" t="str">
            <v>要介護２</v>
          </cell>
          <cell r="N98">
            <v>42040</v>
          </cell>
          <cell r="O98">
            <v>42429</v>
          </cell>
          <cell r="Q98" t="str">
            <v>707-0041</v>
          </cell>
          <cell r="R98" t="str">
            <v>美作市林野２４０番地</v>
          </cell>
          <cell r="S98" t="str">
            <v/>
          </cell>
          <cell r="T98" t="str">
            <v>中山　和之</v>
          </cell>
          <cell r="U98" t="str">
            <v>72-0210</v>
          </cell>
          <cell r="V98">
            <v>1</v>
          </cell>
        </row>
        <row r="99">
          <cell r="B99">
            <v>96</v>
          </cell>
          <cell r="C99">
            <v>6440118451</v>
          </cell>
          <cell r="D99" t="str">
            <v>707-0046</v>
          </cell>
          <cell r="E99" t="str">
            <v>美作市</v>
          </cell>
          <cell r="F99" t="str">
            <v>三倉田１４９番地５</v>
          </cell>
          <cell r="H99" t="str">
            <v>ﾔﾏﾓﾄ ｽｶﾞｺ</v>
          </cell>
          <cell r="I99" t="str">
            <v>山本　すが子</v>
          </cell>
          <cell r="J99">
            <v>10595</v>
          </cell>
          <cell r="K99" t="str">
            <v>女</v>
          </cell>
          <cell r="L99" t="str">
            <v>更新</v>
          </cell>
          <cell r="M99" t="str">
            <v>要介護２</v>
          </cell>
          <cell r="N99">
            <v>42064</v>
          </cell>
          <cell r="O99">
            <v>42429</v>
          </cell>
          <cell r="Q99" t="str">
            <v>707-0061</v>
          </cell>
          <cell r="R99" t="str">
            <v>岡山県美作市中山１４８３－１</v>
          </cell>
          <cell r="S99" t="str">
            <v>グループホーム　湯郷</v>
          </cell>
          <cell r="T99" t="str">
            <v>山本　すが子</v>
          </cell>
          <cell r="U99" t="str">
            <v>72-1658</v>
          </cell>
          <cell r="V99">
            <v>1</v>
          </cell>
        </row>
        <row r="100">
          <cell r="B100">
            <v>97</v>
          </cell>
          <cell r="C100">
            <v>6440121436</v>
          </cell>
          <cell r="D100" t="str">
            <v>707-0042</v>
          </cell>
          <cell r="E100" t="str">
            <v>美作市</v>
          </cell>
          <cell r="F100" t="str">
            <v>朽木１９番地</v>
          </cell>
          <cell r="H100" t="str">
            <v>ﾔﾏﾓﾄ ﾋﾄｼ</v>
          </cell>
          <cell r="I100" t="str">
            <v>山本　齋</v>
          </cell>
          <cell r="J100">
            <v>11578</v>
          </cell>
          <cell r="K100" t="str">
            <v>男</v>
          </cell>
          <cell r="L100" t="str">
            <v>更新</v>
          </cell>
          <cell r="M100" t="str">
            <v>要介護１</v>
          </cell>
          <cell r="N100">
            <v>42223</v>
          </cell>
          <cell r="O100">
            <v>42429</v>
          </cell>
          <cell r="Q100" t="str">
            <v>707-0042</v>
          </cell>
          <cell r="R100" t="str">
            <v>美作市朽木１９番地</v>
          </cell>
          <cell r="S100" t="str">
            <v/>
          </cell>
          <cell r="T100" t="str">
            <v>山本　齋</v>
          </cell>
          <cell r="U100" t="str">
            <v>72-1370</v>
          </cell>
          <cell r="V100">
            <v>1</v>
          </cell>
        </row>
        <row r="101">
          <cell r="B101">
            <v>98</v>
          </cell>
          <cell r="C101">
            <v>6440122327</v>
          </cell>
          <cell r="D101" t="str">
            <v>707-0042</v>
          </cell>
          <cell r="E101" t="str">
            <v>美作市</v>
          </cell>
          <cell r="F101" t="str">
            <v>朽木７６番地</v>
          </cell>
          <cell r="H101" t="str">
            <v>ｺﾝﾄﾞｳ ﾖｼｺ</v>
          </cell>
          <cell r="I101" t="str">
            <v>近藤　好子</v>
          </cell>
          <cell r="J101">
            <v>8123</v>
          </cell>
          <cell r="K101" t="str">
            <v>女</v>
          </cell>
          <cell r="L101" t="str">
            <v>更新</v>
          </cell>
          <cell r="M101" t="str">
            <v>要介護４</v>
          </cell>
          <cell r="N101">
            <v>42064</v>
          </cell>
          <cell r="O101">
            <v>42429</v>
          </cell>
          <cell r="Q101" t="str">
            <v>709-4313</v>
          </cell>
          <cell r="R101" t="str">
            <v>岡山県勝田郡勝央町小矢田６５３－１</v>
          </cell>
          <cell r="S101" t="str">
            <v>特別養護老人ホーム　あかり</v>
          </cell>
          <cell r="T101" t="str">
            <v>近藤　好子</v>
          </cell>
          <cell r="U101" t="str">
            <v>72-0980</v>
          </cell>
          <cell r="V101" t="str">
            <v/>
          </cell>
        </row>
        <row r="102">
          <cell r="B102">
            <v>99</v>
          </cell>
          <cell r="C102">
            <v>6440127914</v>
          </cell>
          <cell r="D102" t="str">
            <v>707-0046</v>
          </cell>
          <cell r="E102" t="str">
            <v>美作市</v>
          </cell>
          <cell r="F102" t="str">
            <v>三倉田１０２５番地</v>
          </cell>
          <cell r="H102" t="str">
            <v>ﾔﾏﾓﾄ ｼﾅﾖ</v>
          </cell>
          <cell r="I102" t="str">
            <v>山本　品代</v>
          </cell>
          <cell r="J102">
            <v>13416</v>
          </cell>
          <cell r="K102" t="str">
            <v>女</v>
          </cell>
          <cell r="L102" t="str">
            <v>更新</v>
          </cell>
          <cell r="M102" t="str">
            <v>要支援２</v>
          </cell>
          <cell r="N102">
            <v>42038</v>
          </cell>
          <cell r="O102">
            <v>42429</v>
          </cell>
          <cell r="Q102" t="str">
            <v>707-0046</v>
          </cell>
          <cell r="R102" t="str">
            <v>美作市三倉田１０２５番地</v>
          </cell>
          <cell r="S102" t="str">
            <v/>
          </cell>
          <cell r="T102" t="str">
            <v>山本　品代</v>
          </cell>
          <cell r="U102" t="str">
            <v>72-3013</v>
          </cell>
          <cell r="V102">
            <v>1</v>
          </cell>
        </row>
        <row r="103">
          <cell r="B103">
            <v>100</v>
          </cell>
          <cell r="C103">
            <v>6440128198</v>
          </cell>
          <cell r="D103" t="str">
            <v>707-0046</v>
          </cell>
          <cell r="E103" t="str">
            <v>美作市</v>
          </cell>
          <cell r="F103" t="str">
            <v>三倉田１０１１番地</v>
          </cell>
          <cell r="H103" t="str">
            <v>ﾅｶﾞｵ ﾁﾄｾ</v>
          </cell>
          <cell r="I103" t="str">
            <v>長尾　千歳</v>
          </cell>
          <cell r="J103">
            <v>13177</v>
          </cell>
          <cell r="K103" t="str">
            <v>女</v>
          </cell>
          <cell r="L103" t="str">
            <v>更新</v>
          </cell>
          <cell r="M103" t="str">
            <v>要介護５</v>
          </cell>
          <cell r="N103">
            <v>42219</v>
          </cell>
          <cell r="O103">
            <v>42429</v>
          </cell>
          <cell r="Q103" t="str">
            <v>708-1204</v>
          </cell>
          <cell r="R103" t="str">
            <v>岡山県津山市日本原３５２</v>
          </cell>
          <cell r="S103" t="str">
            <v>老人保健施設　おとなの学校岡山校</v>
          </cell>
          <cell r="T103" t="str">
            <v>長尾　千歳</v>
          </cell>
          <cell r="U103" t="str">
            <v>72-5345</v>
          </cell>
          <cell r="V103" t="str">
            <v/>
          </cell>
        </row>
        <row r="104">
          <cell r="B104">
            <v>101</v>
          </cell>
          <cell r="C104">
            <v>6440128325</v>
          </cell>
          <cell r="D104" t="str">
            <v>707-0062</v>
          </cell>
          <cell r="E104" t="str">
            <v>美作市</v>
          </cell>
          <cell r="F104" t="str">
            <v>湯郷１４５番地</v>
          </cell>
          <cell r="H104" t="str">
            <v>ｻｶﾀ ｼｶｴ</v>
          </cell>
          <cell r="I104" t="str">
            <v>坂田　しかゑ</v>
          </cell>
          <cell r="J104">
            <v>13485</v>
          </cell>
          <cell r="K104" t="str">
            <v>女</v>
          </cell>
          <cell r="L104" t="str">
            <v>更新</v>
          </cell>
          <cell r="M104" t="str">
            <v>要介護２</v>
          </cell>
          <cell r="N104">
            <v>42039</v>
          </cell>
          <cell r="O104">
            <v>42429</v>
          </cell>
          <cell r="Q104" t="str">
            <v>707-0062</v>
          </cell>
          <cell r="R104" t="str">
            <v>美作市湯郷１４５番地</v>
          </cell>
          <cell r="S104" t="str">
            <v/>
          </cell>
          <cell r="T104" t="str">
            <v>坂田　しかゑ</v>
          </cell>
          <cell r="U104" t="str">
            <v>72-2056</v>
          </cell>
          <cell r="V104">
            <v>1</v>
          </cell>
        </row>
        <row r="105">
          <cell r="B105">
            <v>102</v>
          </cell>
          <cell r="C105">
            <v>6440129186</v>
          </cell>
          <cell r="D105" t="str">
            <v>707-0025</v>
          </cell>
          <cell r="E105" t="str">
            <v>美作市</v>
          </cell>
          <cell r="F105" t="str">
            <v>栄町１９０番地７</v>
          </cell>
          <cell r="H105" t="str">
            <v>ｲﾜｻｷ ｶｽﾞｴ</v>
          </cell>
          <cell r="I105" t="str">
            <v>岩崎　和惠</v>
          </cell>
          <cell r="J105">
            <v>10152</v>
          </cell>
          <cell r="K105" t="str">
            <v>女</v>
          </cell>
          <cell r="L105" t="str">
            <v>更新</v>
          </cell>
          <cell r="M105" t="str">
            <v>要介護３</v>
          </cell>
          <cell r="N105">
            <v>42064</v>
          </cell>
          <cell r="O105">
            <v>42429</v>
          </cell>
          <cell r="Q105" t="str">
            <v>707-0425</v>
          </cell>
          <cell r="R105" t="str">
            <v>美作市下庄町９０５－１</v>
          </cell>
          <cell r="S105" t="str">
            <v>グループホーム武蔵の里</v>
          </cell>
          <cell r="T105" t="str">
            <v>岩崎　和惠</v>
          </cell>
          <cell r="U105" t="str">
            <v>72-6085</v>
          </cell>
          <cell r="V105" t="str">
            <v/>
          </cell>
        </row>
        <row r="106">
          <cell r="B106">
            <v>103</v>
          </cell>
          <cell r="C106">
            <v>6440130206</v>
          </cell>
          <cell r="D106" t="str">
            <v>707-0025</v>
          </cell>
          <cell r="E106" t="str">
            <v>美作市</v>
          </cell>
          <cell r="F106" t="str">
            <v>栄町９０番地１</v>
          </cell>
          <cell r="H106" t="str">
            <v>ｵｻｶﾀﾞ ﾉﾌﾞｺ</v>
          </cell>
          <cell r="I106" t="str">
            <v>小坂田　宣子</v>
          </cell>
          <cell r="J106">
            <v>12724</v>
          </cell>
          <cell r="K106" t="str">
            <v>女</v>
          </cell>
          <cell r="L106" t="str">
            <v>更新</v>
          </cell>
          <cell r="M106" t="str">
            <v>要介護２</v>
          </cell>
          <cell r="N106">
            <v>42064</v>
          </cell>
          <cell r="O106">
            <v>42429</v>
          </cell>
          <cell r="Q106" t="str">
            <v>707-0025</v>
          </cell>
          <cell r="R106" t="str">
            <v>美作市栄町９０番地１</v>
          </cell>
          <cell r="S106" t="str">
            <v/>
          </cell>
          <cell r="T106" t="str">
            <v>小坂田　宣子</v>
          </cell>
          <cell r="U106" t="str">
            <v>72-3430</v>
          </cell>
          <cell r="V106">
            <v>1</v>
          </cell>
        </row>
        <row r="107">
          <cell r="B107">
            <v>104</v>
          </cell>
          <cell r="C107">
            <v>6440131601</v>
          </cell>
          <cell r="D107" t="str">
            <v>707-0025</v>
          </cell>
          <cell r="E107" t="str">
            <v>美作市</v>
          </cell>
          <cell r="F107" t="str">
            <v>栄町４１番地２</v>
          </cell>
          <cell r="H107" t="str">
            <v>ｲﾜﾓﾄ ｶｽﾞｺ</v>
          </cell>
          <cell r="I107" t="str">
            <v>岩本　和子</v>
          </cell>
          <cell r="J107">
            <v>11703</v>
          </cell>
          <cell r="K107" t="str">
            <v>女</v>
          </cell>
          <cell r="L107" t="str">
            <v>更新</v>
          </cell>
          <cell r="M107" t="str">
            <v>要介護２</v>
          </cell>
          <cell r="N107">
            <v>42061</v>
          </cell>
          <cell r="O107">
            <v>42429</v>
          </cell>
          <cell r="Q107" t="str">
            <v>707-0025</v>
          </cell>
          <cell r="R107" t="str">
            <v>美作市栄町４１番地２</v>
          </cell>
          <cell r="S107" t="str">
            <v/>
          </cell>
          <cell r="T107" t="str">
            <v>岩本　和子</v>
          </cell>
          <cell r="U107" t="str">
            <v>72-0071</v>
          </cell>
          <cell r="V107">
            <v>1</v>
          </cell>
        </row>
        <row r="108">
          <cell r="B108">
            <v>105</v>
          </cell>
          <cell r="C108">
            <v>6440134911</v>
          </cell>
          <cell r="D108" t="str">
            <v>707-0003</v>
          </cell>
          <cell r="E108" t="str">
            <v>美作市</v>
          </cell>
          <cell r="F108" t="str">
            <v>明見１５３番地１</v>
          </cell>
          <cell r="H108" t="str">
            <v>ｱﾝﾄﾞｳ ｶﾂﾋｺ</v>
          </cell>
          <cell r="I108" t="str">
            <v>安東　克彦</v>
          </cell>
          <cell r="J108">
            <v>11694</v>
          </cell>
          <cell r="K108" t="str">
            <v>男</v>
          </cell>
          <cell r="L108" t="str">
            <v>更新</v>
          </cell>
          <cell r="M108" t="str">
            <v>要介護３</v>
          </cell>
          <cell r="N108">
            <v>42048</v>
          </cell>
          <cell r="O108">
            <v>42429</v>
          </cell>
          <cell r="Q108" t="str">
            <v>707-0003</v>
          </cell>
          <cell r="R108" t="str">
            <v>美作市明見１５３番地１</v>
          </cell>
          <cell r="S108" t="str">
            <v/>
          </cell>
          <cell r="T108" t="str">
            <v>安東　克彦</v>
          </cell>
          <cell r="U108" t="str">
            <v>72-2139</v>
          </cell>
          <cell r="V108">
            <v>1</v>
          </cell>
        </row>
        <row r="109">
          <cell r="B109">
            <v>106</v>
          </cell>
          <cell r="C109">
            <v>6440138169</v>
          </cell>
          <cell r="D109" t="str">
            <v>707-0003</v>
          </cell>
          <cell r="E109" t="str">
            <v>美作市</v>
          </cell>
          <cell r="F109" t="str">
            <v>明見７０６番地</v>
          </cell>
          <cell r="H109" t="str">
            <v>ｼﾐｽﾞ ﾚｲｺ</v>
          </cell>
          <cell r="I109" t="str">
            <v>清水　玲子</v>
          </cell>
          <cell r="J109">
            <v>13386</v>
          </cell>
          <cell r="K109" t="str">
            <v>女</v>
          </cell>
          <cell r="L109" t="str">
            <v>更新</v>
          </cell>
          <cell r="M109" t="str">
            <v>要支援２</v>
          </cell>
          <cell r="N109">
            <v>42064</v>
          </cell>
          <cell r="O109">
            <v>42429</v>
          </cell>
          <cell r="Q109" t="str">
            <v>707-0003</v>
          </cell>
          <cell r="R109" t="str">
            <v>美作市明見７０６番地</v>
          </cell>
          <cell r="S109" t="str">
            <v/>
          </cell>
          <cell r="T109" t="str">
            <v>清水　玲子</v>
          </cell>
          <cell r="U109" t="str">
            <v>72-2191</v>
          </cell>
          <cell r="V109">
            <v>1</v>
          </cell>
        </row>
        <row r="110">
          <cell r="B110">
            <v>107</v>
          </cell>
          <cell r="C110">
            <v>6440139106</v>
          </cell>
          <cell r="D110" t="str">
            <v>707-0046</v>
          </cell>
          <cell r="E110" t="str">
            <v>美作市</v>
          </cell>
          <cell r="F110" t="str">
            <v>三倉田４９８番地２</v>
          </cell>
          <cell r="H110" t="str">
            <v>ｲﾏｴﾀﾞ ﾁﾊﾙ</v>
          </cell>
          <cell r="I110" t="str">
            <v>今枝　千春</v>
          </cell>
          <cell r="J110">
            <v>10462</v>
          </cell>
          <cell r="K110" t="str">
            <v>女</v>
          </cell>
          <cell r="L110" t="str">
            <v>更新</v>
          </cell>
          <cell r="M110" t="str">
            <v>要介護１</v>
          </cell>
          <cell r="N110">
            <v>42064</v>
          </cell>
          <cell r="O110">
            <v>42429</v>
          </cell>
          <cell r="Q110" t="str">
            <v>707-0046</v>
          </cell>
          <cell r="R110" t="str">
            <v>美作市三倉田４９８番地２</v>
          </cell>
          <cell r="S110" t="str">
            <v/>
          </cell>
          <cell r="T110" t="str">
            <v>今枝　千春</v>
          </cell>
          <cell r="U110" t="str">
            <v>72-2044</v>
          </cell>
          <cell r="V110">
            <v>1</v>
          </cell>
        </row>
        <row r="111">
          <cell r="B111">
            <v>108</v>
          </cell>
          <cell r="C111">
            <v>6440144193</v>
          </cell>
          <cell r="D111" t="str">
            <v>707-0044</v>
          </cell>
          <cell r="E111" t="str">
            <v>美作市</v>
          </cell>
          <cell r="F111" t="str">
            <v>海田９０２番地</v>
          </cell>
          <cell r="H111" t="str">
            <v>ﾌｸﾀﾞ ﾂﾈｺ</v>
          </cell>
          <cell r="I111" t="str">
            <v>福田　常子</v>
          </cell>
          <cell r="J111">
            <v>11079</v>
          </cell>
          <cell r="K111" t="str">
            <v>女</v>
          </cell>
          <cell r="L111" t="str">
            <v>更新</v>
          </cell>
          <cell r="M111" t="str">
            <v>要支援１</v>
          </cell>
          <cell r="N111">
            <v>42228</v>
          </cell>
          <cell r="O111">
            <v>42429</v>
          </cell>
          <cell r="Q111" t="str">
            <v>707-0044</v>
          </cell>
          <cell r="R111" t="str">
            <v>美作市海田９０２番地</v>
          </cell>
          <cell r="S111" t="str">
            <v/>
          </cell>
          <cell r="T111" t="str">
            <v>福田　常子</v>
          </cell>
          <cell r="U111" t="str">
            <v>72-5430</v>
          </cell>
          <cell r="V111">
            <v>1</v>
          </cell>
        </row>
        <row r="112">
          <cell r="B112">
            <v>109</v>
          </cell>
          <cell r="C112">
            <v>6440150762</v>
          </cell>
          <cell r="D112" t="str">
            <v>707-0033</v>
          </cell>
          <cell r="E112" t="str">
            <v>美作市</v>
          </cell>
          <cell r="F112" t="str">
            <v>大原１０１番地２</v>
          </cell>
          <cell r="H112" t="str">
            <v>ﾔﾅｷﾞｻﾜ　ﾀｹｼ</v>
          </cell>
          <cell r="I112" t="str">
            <v>柳澤　武志</v>
          </cell>
          <cell r="J112">
            <v>16869</v>
          </cell>
          <cell r="K112" t="str">
            <v>男</v>
          </cell>
          <cell r="L112" t="str">
            <v>更新</v>
          </cell>
          <cell r="M112" t="str">
            <v>要支援１</v>
          </cell>
          <cell r="N112">
            <v>42064</v>
          </cell>
          <cell r="O112">
            <v>42429</v>
          </cell>
          <cell r="Q112" t="str">
            <v>707-0033</v>
          </cell>
          <cell r="R112" t="str">
            <v>美作市大原１０１番地２</v>
          </cell>
          <cell r="S112" t="str">
            <v/>
          </cell>
          <cell r="T112" t="str">
            <v>柳澤　武志</v>
          </cell>
          <cell r="U112" t="str">
            <v>72-5153</v>
          </cell>
          <cell r="V112">
            <v>1</v>
          </cell>
        </row>
        <row r="113">
          <cell r="B113">
            <v>110</v>
          </cell>
          <cell r="C113">
            <v>6440158992</v>
          </cell>
          <cell r="D113" t="str">
            <v>707-0015</v>
          </cell>
          <cell r="E113" t="str">
            <v>美作市</v>
          </cell>
          <cell r="F113" t="str">
            <v>豊国原２６５番地</v>
          </cell>
          <cell r="H113" t="str">
            <v>ﾉｶﾒ ﾋｻｼ</v>
          </cell>
          <cell r="I113" t="str">
            <v>野亀　亀</v>
          </cell>
          <cell r="J113">
            <v>13644</v>
          </cell>
          <cell r="K113" t="str">
            <v>男</v>
          </cell>
          <cell r="L113" t="str">
            <v>更新</v>
          </cell>
          <cell r="M113" t="str">
            <v>要介護４</v>
          </cell>
          <cell r="N113">
            <v>42222</v>
          </cell>
          <cell r="O113">
            <v>42429</v>
          </cell>
          <cell r="Q113" t="str">
            <v>707-0015</v>
          </cell>
          <cell r="R113" t="str">
            <v>美作市豊国原２６５番地</v>
          </cell>
          <cell r="S113" t="str">
            <v/>
          </cell>
          <cell r="T113" t="str">
            <v>野亀　亀</v>
          </cell>
          <cell r="U113" t="str">
            <v>080-5753-9046</v>
          </cell>
          <cell r="V113">
            <v>1</v>
          </cell>
        </row>
        <row r="114">
          <cell r="B114">
            <v>111</v>
          </cell>
          <cell r="C114">
            <v>6440167754</v>
          </cell>
          <cell r="D114" t="str">
            <v>707-0033</v>
          </cell>
          <cell r="E114" t="str">
            <v>美作市</v>
          </cell>
          <cell r="F114" t="str">
            <v>大原６２２番地</v>
          </cell>
          <cell r="H114" t="str">
            <v>ｶﾜﾊﾗ ﾋﾛﾕｷ</v>
          </cell>
          <cell r="I114" t="str">
            <v>河原　浩幸</v>
          </cell>
          <cell r="J114">
            <v>22506</v>
          </cell>
          <cell r="K114" t="str">
            <v>男</v>
          </cell>
          <cell r="L114" t="str">
            <v>更新</v>
          </cell>
          <cell r="M114" t="str">
            <v>要介護３</v>
          </cell>
          <cell r="N114">
            <v>42064</v>
          </cell>
          <cell r="O114">
            <v>42429</v>
          </cell>
          <cell r="Q114" t="str">
            <v>707-0033</v>
          </cell>
          <cell r="R114" t="str">
            <v>美作市大原６２２番地</v>
          </cell>
          <cell r="S114" t="str">
            <v/>
          </cell>
          <cell r="T114" t="str">
            <v>河原　浩幸</v>
          </cell>
          <cell r="U114" t="str">
            <v>75-3215</v>
          </cell>
          <cell r="V114">
            <v>1</v>
          </cell>
        </row>
        <row r="115">
          <cell r="B115">
            <v>112</v>
          </cell>
          <cell r="C115">
            <v>6440178748</v>
          </cell>
          <cell r="D115" t="str">
            <v>707-0021</v>
          </cell>
          <cell r="E115" t="str">
            <v>美作市</v>
          </cell>
          <cell r="F115" t="str">
            <v>楢原中３４５番地２</v>
          </cell>
          <cell r="H115" t="str">
            <v>ﾐｽﾞｼﾏ ﾄｼｺ</v>
          </cell>
          <cell r="I115" t="str">
            <v>水嶼　渡支子</v>
          </cell>
          <cell r="J115">
            <v>13851</v>
          </cell>
          <cell r="K115" t="str">
            <v>女</v>
          </cell>
          <cell r="L115" t="str">
            <v>更新</v>
          </cell>
          <cell r="M115" t="str">
            <v>要介護４</v>
          </cell>
          <cell r="N115">
            <v>42244</v>
          </cell>
          <cell r="O115">
            <v>42429</v>
          </cell>
          <cell r="Q115" t="str">
            <v>707-0021</v>
          </cell>
          <cell r="R115" t="str">
            <v>美作市楢原中３４５番地２</v>
          </cell>
          <cell r="S115" t="str">
            <v/>
          </cell>
          <cell r="T115" t="str">
            <v>水嶼　渡支子</v>
          </cell>
          <cell r="U115" t="str">
            <v>72-5695</v>
          </cell>
          <cell r="V115">
            <v>1</v>
          </cell>
        </row>
        <row r="116">
          <cell r="B116">
            <v>113</v>
          </cell>
          <cell r="C116">
            <v>6440180777</v>
          </cell>
          <cell r="D116" t="str">
            <v>700-0026</v>
          </cell>
          <cell r="E116" t="str">
            <v>美作市</v>
          </cell>
          <cell r="F116" t="str">
            <v>岡山市北区奉還町１丁目２番３号</v>
          </cell>
          <cell r="H116" t="str">
            <v>ｾﾗ ﾖｼﾐ</v>
          </cell>
          <cell r="I116" t="str">
            <v>世良　儀美</v>
          </cell>
          <cell r="J116">
            <v>11353</v>
          </cell>
          <cell r="K116" t="str">
            <v>男</v>
          </cell>
          <cell r="L116" t="str">
            <v>更新</v>
          </cell>
          <cell r="M116" t="str">
            <v>要支援１</v>
          </cell>
          <cell r="N116">
            <v>42064</v>
          </cell>
          <cell r="O116">
            <v>42429</v>
          </cell>
          <cell r="Q116" t="str">
            <v>700-0026</v>
          </cell>
          <cell r="R116" t="str">
            <v>岡山市北区奉還町１丁目２番３号</v>
          </cell>
          <cell r="S116" t="str">
            <v>高齢者専用住宅せかんどゆーす西口７０７号</v>
          </cell>
          <cell r="T116" t="str">
            <v>世良　儀美</v>
          </cell>
          <cell r="U116" t="str">
            <v/>
          </cell>
          <cell r="V116" t="str">
            <v/>
          </cell>
        </row>
        <row r="117">
          <cell r="B117">
            <v>114</v>
          </cell>
          <cell r="C117">
            <v>6440182401</v>
          </cell>
          <cell r="D117" t="str">
            <v>707-0054</v>
          </cell>
          <cell r="E117" t="str">
            <v>美作市</v>
          </cell>
          <cell r="F117" t="str">
            <v>岩見田２４４番地</v>
          </cell>
          <cell r="H117" t="str">
            <v>ｱﾘﾓﾄ ﾐﾎｺ</v>
          </cell>
          <cell r="I117" t="str">
            <v>有元　美保子</v>
          </cell>
          <cell r="J117">
            <v>13417</v>
          </cell>
          <cell r="K117" t="str">
            <v>女</v>
          </cell>
          <cell r="L117" t="str">
            <v>更新</v>
          </cell>
          <cell r="M117" t="str">
            <v>要支援１</v>
          </cell>
          <cell r="N117">
            <v>42047</v>
          </cell>
          <cell r="O117">
            <v>42429</v>
          </cell>
          <cell r="Q117" t="str">
            <v>707-0054</v>
          </cell>
          <cell r="R117" t="str">
            <v>美作市岩見田２４４番地</v>
          </cell>
          <cell r="S117" t="str">
            <v/>
          </cell>
          <cell r="T117" t="str">
            <v>有元　美保子</v>
          </cell>
          <cell r="U117" t="str">
            <v>72-1753</v>
          </cell>
          <cell r="V117">
            <v>1</v>
          </cell>
        </row>
        <row r="118">
          <cell r="B118">
            <v>115</v>
          </cell>
          <cell r="C118">
            <v>6440187097</v>
          </cell>
          <cell r="D118" t="str">
            <v>707-0036</v>
          </cell>
          <cell r="E118" t="str">
            <v>美作市</v>
          </cell>
          <cell r="F118" t="str">
            <v>北原５８８番地</v>
          </cell>
          <cell r="H118" t="str">
            <v>ﾀﾆｸﾞﾁ ﾊｼﾞﾒ</v>
          </cell>
          <cell r="I118" t="str">
            <v>谷口　一</v>
          </cell>
          <cell r="J118">
            <v>10426</v>
          </cell>
          <cell r="K118" t="str">
            <v>男</v>
          </cell>
          <cell r="L118" t="str">
            <v>更新</v>
          </cell>
          <cell r="M118" t="str">
            <v>要介護４</v>
          </cell>
          <cell r="N118">
            <v>42064</v>
          </cell>
          <cell r="O118">
            <v>42429</v>
          </cell>
          <cell r="Q118" t="str">
            <v>707-0036</v>
          </cell>
          <cell r="R118" t="str">
            <v>美作市北原５８８番地</v>
          </cell>
          <cell r="S118" t="str">
            <v/>
          </cell>
          <cell r="T118" t="str">
            <v>谷口　一</v>
          </cell>
          <cell r="U118" t="str">
            <v>72-5368</v>
          </cell>
          <cell r="V118">
            <v>1</v>
          </cell>
        </row>
        <row r="119">
          <cell r="B119">
            <v>116</v>
          </cell>
          <cell r="C119">
            <v>6440219860</v>
          </cell>
          <cell r="D119" t="str">
            <v>707-0041</v>
          </cell>
          <cell r="E119" t="str">
            <v>美作市</v>
          </cell>
          <cell r="F119" t="str">
            <v>林野２２０番地</v>
          </cell>
          <cell r="H119" t="str">
            <v>ﾅｶﾞﾀｷ ﾀﾂｵ</v>
          </cell>
          <cell r="I119" t="str">
            <v>長瀧　龍男</v>
          </cell>
          <cell r="J119">
            <v>11935</v>
          </cell>
          <cell r="K119" t="str">
            <v>男</v>
          </cell>
          <cell r="L119" t="str">
            <v>更新</v>
          </cell>
          <cell r="M119" t="str">
            <v>要支援２</v>
          </cell>
          <cell r="N119">
            <v>42235</v>
          </cell>
          <cell r="O119">
            <v>42429</v>
          </cell>
          <cell r="Q119" t="str">
            <v>707-0041</v>
          </cell>
          <cell r="R119" t="str">
            <v>美作市林野２２０番地</v>
          </cell>
          <cell r="S119" t="str">
            <v/>
          </cell>
          <cell r="T119" t="str">
            <v>長瀧　龍男</v>
          </cell>
          <cell r="U119" t="str">
            <v>72-9018</v>
          </cell>
          <cell r="V119">
            <v>1</v>
          </cell>
        </row>
        <row r="120">
          <cell r="B120">
            <v>117</v>
          </cell>
          <cell r="C120">
            <v>6440279676</v>
          </cell>
          <cell r="D120" t="str">
            <v>707-0014</v>
          </cell>
          <cell r="E120" t="str">
            <v>美作市</v>
          </cell>
          <cell r="F120" t="str">
            <v>北山１０９１番地１</v>
          </cell>
          <cell r="H120" t="str">
            <v>ﾀﾅﾍﾞ ｶﾂﾖ</v>
          </cell>
          <cell r="I120" t="str">
            <v>田辺　勝代</v>
          </cell>
          <cell r="J120">
            <v>10943</v>
          </cell>
          <cell r="K120" t="str">
            <v>女</v>
          </cell>
          <cell r="L120" t="str">
            <v>更新</v>
          </cell>
          <cell r="M120" t="str">
            <v>要支援１</v>
          </cell>
          <cell r="N120">
            <v>42248</v>
          </cell>
          <cell r="O120">
            <v>42429</v>
          </cell>
          <cell r="Q120" t="str">
            <v>707-0014</v>
          </cell>
          <cell r="R120" t="str">
            <v>美作市北山１０９１番地１</v>
          </cell>
          <cell r="S120" t="str">
            <v/>
          </cell>
          <cell r="T120" t="str">
            <v>田辺　勝代</v>
          </cell>
          <cell r="U120" t="str">
            <v>72-6365</v>
          </cell>
          <cell r="V120">
            <v>1</v>
          </cell>
        </row>
        <row r="121">
          <cell r="B121">
            <v>118</v>
          </cell>
          <cell r="C121">
            <v>6450001821</v>
          </cell>
          <cell r="D121" t="str">
            <v>709-4234</v>
          </cell>
          <cell r="E121" t="str">
            <v>美作市</v>
          </cell>
          <cell r="F121" t="str">
            <v>江見３０２番１地</v>
          </cell>
          <cell r="H121" t="str">
            <v>ｵｶﾓﾄ ｶﾀｼ</v>
          </cell>
          <cell r="I121" t="str">
            <v>岡本　堅</v>
          </cell>
          <cell r="J121">
            <v>11215</v>
          </cell>
          <cell r="K121" t="str">
            <v>男</v>
          </cell>
          <cell r="L121" t="str">
            <v>更新</v>
          </cell>
          <cell r="M121" t="str">
            <v>要介護４</v>
          </cell>
          <cell r="N121">
            <v>42064</v>
          </cell>
          <cell r="O121">
            <v>42429</v>
          </cell>
          <cell r="Q121" t="str">
            <v>708-0805</v>
          </cell>
          <cell r="R121" t="str">
            <v>津山市紫保井字馬橋１４６３－１</v>
          </cell>
          <cell r="S121" t="str">
            <v>サン・オークス津山</v>
          </cell>
          <cell r="T121" t="str">
            <v>岡本　堅</v>
          </cell>
          <cell r="U121" t="str">
            <v/>
          </cell>
          <cell r="V121" t="str">
            <v/>
          </cell>
        </row>
        <row r="122">
          <cell r="B122">
            <v>119</v>
          </cell>
          <cell r="C122">
            <v>6450001830</v>
          </cell>
          <cell r="D122" t="str">
            <v>709-4234</v>
          </cell>
          <cell r="E122" t="str">
            <v>美作市</v>
          </cell>
          <cell r="F122" t="str">
            <v>江見３０２番１地</v>
          </cell>
          <cell r="H122" t="str">
            <v>ｵｶﾓﾄ ｾﾂｺ</v>
          </cell>
          <cell r="I122" t="str">
            <v>岡本　節子</v>
          </cell>
          <cell r="J122">
            <v>11789</v>
          </cell>
          <cell r="K122" t="str">
            <v>女</v>
          </cell>
          <cell r="L122" t="str">
            <v>更新</v>
          </cell>
          <cell r="M122" t="str">
            <v>要介護２</v>
          </cell>
          <cell r="N122">
            <v>41699</v>
          </cell>
          <cell r="O122">
            <v>42429</v>
          </cell>
          <cell r="Q122" t="str">
            <v>709-4234</v>
          </cell>
          <cell r="R122" t="str">
            <v>美作市江見３０２番１地</v>
          </cell>
          <cell r="S122" t="str">
            <v/>
          </cell>
          <cell r="T122" t="str">
            <v>岡本　節子</v>
          </cell>
          <cell r="U122" t="str">
            <v/>
          </cell>
          <cell r="V122" t="str">
            <v/>
          </cell>
        </row>
        <row r="123">
          <cell r="B123">
            <v>120</v>
          </cell>
          <cell r="C123">
            <v>6450004391</v>
          </cell>
          <cell r="D123" t="str">
            <v>709-4234</v>
          </cell>
          <cell r="E123" t="str">
            <v>美作市</v>
          </cell>
          <cell r="F123" t="str">
            <v>江見４７２番地３</v>
          </cell>
          <cell r="H123" t="str">
            <v>ﾀﾅｶ ｲﾂﾛｳ</v>
          </cell>
          <cell r="I123" t="str">
            <v>田中　逸郎</v>
          </cell>
          <cell r="J123">
            <v>8461</v>
          </cell>
          <cell r="K123" t="str">
            <v>男</v>
          </cell>
          <cell r="L123" t="str">
            <v>更新</v>
          </cell>
          <cell r="M123" t="str">
            <v>要介護３</v>
          </cell>
          <cell r="N123">
            <v>42248</v>
          </cell>
          <cell r="O123">
            <v>42429</v>
          </cell>
          <cell r="Q123" t="str">
            <v>709-4234</v>
          </cell>
          <cell r="R123" t="str">
            <v>美作市江見４７２番地３</v>
          </cell>
          <cell r="S123" t="str">
            <v/>
          </cell>
          <cell r="T123" t="str">
            <v>田中　逸郎</v>
          </cell>
          <cell r="U123" t="str">
            <v>75-1745</v>
          </cell>
          <cell r="V123" t="str">
            <v/>
          </cell>
        </row>
        <row r="124">
          <cell r="B124">
            <v>121</v>
          </cell>
          <cell r="C124">
            <v>6450009849</v>
          </cell>
          <cell r="D124" t="str">
            <v>709-4236</v>
          </cell>
          <cell r="E124" t="str">
            <v>美作市</v>
          </cell>
          <cell r="F124" t="str">
            <v>川北１０１７番地２</v>
          </cell>
          <cell r="H124" t="str">
            <v>ｳﾁﾀﾞ ｱｲｺ</v>
          </cell>
          <cell r="I124" t="str">
            <v>内田　愛子</v>
          </cell>
          <cell r="J124">
            <v>6716</v>
          </cell>
          <cell r="K124" t="str">
            <v>女</v>
          </cell>
          <cell r="L124" t="str">
            <v>更新</v>
          </cell>
          <cell r="M124" t="str">
            <v>要介護３</v>
          </cell>
          <cell r="N124">
            <v>42064</v>
          </cell>
          <cell r="O124">
            <v>42429</v>
          </cell>
          <cell r="Q124" t="str">
            <v>709-4236</v>
          </cell>
          <cell r="R124" t="str">
            <v>美作市川北１０１７番地２</v>
          </cell>
          <cell r="S124" t="str">
            <v/>
          </cell>
          <cell r="T124" t="str">
            <v>内田　愛子</v>
          </cell>
          <cell r="U124" t="str">
            <v>75-1814</v>
          </cell>
          <cell r="V124" t="str">
            <v/>
          </cell>
        </row>
        <row r="125">
          <cell r="B125">
            <v>122</v>
          </cell>
          <cell r="C125">
            <v>6450020354</v>
          </cell>
          <cell r="D125" t="str">
            <v>709-4246</v>
          </cell>
          <cell r="E125" t="str">
            <v>美作市</v>
          </cell>
          <cell r="F125" t="str">
            <v>上福原６１番地２</v>
          </cell>
          <cell r="H125" t="str">
            <v>ｵｶﾀﾞ ﾐｴｺ</v>
          </cell>
          <cell r="I125" t="str">
            <v>岡田　三重子</v>
          </cell>
          <cell r="J125">
            <v>13360</v>
          </cell>
          <cell r="K125" t="str">
            <v>女</v>
          </cell>
          <cell r="L125" t="str">
            <v>更新</v>
          </cell>
          <cell r="M125" t="str">
            <v>要介護１</v>
          </cell>
          <cell r="N125">
            <v>42064</v>
          </cell>
          <cell r="O125">
            <v>42429</v>
          </cell>
          <cell r="Q125" t="str">
            <v>709-4246</v>
          </cell>
          <cell r="R125" t="str">
            <v>美作市上福原６１番地２</v>
          </cell>
          <cell r="S125" t="str">
            <v/>
          </cell>
          <cell r="T125" t="str">
            <v>岡田　三重子</v>
          </cell>
          <cell r="U125" t="str">
            <v/>
          </cell>
          <cell r="V125" t="str">
            <v/>
          </cell>
        </row>
        <row r="126">
          <cell r="B126">
            <v>123</v>
          </cell>
          <cell r="C126">
            <v>6450023787</v>
          </cell>
          <cell r="D126" t="str">
            <v>709-4242</v>
          </cell>
          <cell r="E126" t="str">
            <v>美作市</v>
          </cell>
          <cell r="F126" t="str">
            <v>田原４８６番地２</v>
          </cell>
          <cell r="H126" t="str">
            <v>ﾊｼﾓﾄ ｽﾐｴ</v>
          </cell>
          <cell r="I126" t="str">
            <v>橋本　須美江</v>
          </cell>
          <cell r="J126">
            <v>7347</v>
          </cell>
          <cell r="K126" t="str">
            <v>女</v>
          </cell>
          <cell r="L126" t="str">
            <v>更新</v>
          </cell>
          <cell r="M126" t="str">
            <v>要介護１</v>
          </cell>
          <cell r="N126">
            <v>42248</v>
          </cell>
          <cell r="O126">
            <v>42429</v>
          </cell>
          <cell r="Q126" t="str">
            <v>709-4242</v>
          </cell>
          <cell r="R126" t="str">
            <v>美作市田原４８６番地２</v>
          </cell>
          <cell r="S126" t="str">
            <v/>
          </cell>
          <cell r="T126" t="str">
            <v>橋本　須美江</v>
          </cell>
          <cell r="U126" t="str">
            <v>75-0291</v>
          </cell>
          <cell r="V126" t="str">
            <v/>
          </cell>
        </row>
        <row r="127">
          <cell r="B127">
            <v>124</v>
          </cell>
          <cell r="C127">
            <v>6450026417</v>
          </cell>
          <cell r="D127" t="str">
            <v>709-4233</v>
          </cell>
          <cell r="E127" t="str">
            <v>美作市</v>
          </cell>
          <cell r="F127" t="str">
            <v>藤生１８４番地</v>
          </cell>
          <cell r="H127" t="str">
            <v>ｱﾝﾄﾞｳ ｴﾐｺ</v>
          </cell>
          <cell r="I127" t="str">
            <v>安東　笑子</v>
          </cell>
          <cell r="J127">
            <v>9211</v>
          </cell>
          <cell r="K127" t="str">
            <v>女</v>
          </cell>
          <cell r="L127" t="str">
            <v>更新</v>
          </cell>
          <cell r="M127" t="str">
            <v>要介護５</v>
          </cell>
          <cell r="N127">
            <v>42064</v>
          </cell>
          <cell r="O127">
            <v>42429</v>
          </cell>
          <cell r="Q127" t="str">
            <v>709-4233</v>
          </cell>
          <cell r="R127" t="str">
            <v>美作市藤生１８４番地</v>
          </cell>
          <cell r="S127" t="str">
            <v/>
          </cell>
          <cell r="T127" t="str">
            <v>安東　笑子</v>
          </cell>
          <cell r="U127" t="str">
            <v>75-1489</v>
          </cell>
          <cell r="V127" t="str">
            <v/>
          </cell>
        </row>
        <row r="128">
          <cell r="B128">
            <v>125</v>
          </cell>
          <cell r="C128">
            <v>6450027138</v>
          </cell>
          <cell r="D128" t="str">
            <v>709-4231</v>
          </cell>
          <cell r="E128" t="str">
            <v>美作市</v>
          </cell>
          <cell r="F128" t="str">
            <v>南海１１４番地</v>
          </cell>
          <cell r="H128" t="str">
            <v>ｷﾇｶﾞｻ ﾔｽｵ</v>
          </cell>
          <cell r="I128" t="str">
            <v>衣笠　泰郎</v>
          </cell>
          <cell r="J128">
            <v>12265</v>
          </cell>
          <cell r="K128" t="str">
            <v>男</v>
          </cell>
          <cell r="L128" t="str">
            <v>更新</v>
          </cell>
          <cell r="M128" t="str">
            <v>要支援１</v>
          </cell>
          <cell r="N128">
            <v>42064</v>
          </cell>
          <cell r="O128">
            <v>42429</v>
          </cell>
          <cell r="Q128" t="str">
            <v>709-4231</v>
          </cell>
          <cell r="R128" t="str">
            <v>美作市南海１１４番地</v>
          </cell>
          <cell r="S128" t="str">
            <v/>
          </cell>
          <cell r="T128" t="str">
            <v>衣笠　泰郎</v>
          </cell>
          <cell r="U128" t="str">
            <v>75-0091</v>
          </cell>
          <cell r="V128" t="str">
            <v/>
          </cell>
        </row>
        <row r="129">
          <cell r="B129">
            <v>126</v>
          </cell>
          <cell r="C129">
            <v>6450029513</v>
          </cell>
          <cell r="D129" t="str">
            <v>709-4221</v>
          </cell>
          <cell r="E129" t="str">
            <v>美作市</v>
          </cell>
          <cell r="F129" t="str">
            <v>瀬戸２７番地</v>
          </cell>
          <cell r="H129" t="str">
            <v>ﾏﾂﾓﾄ ﾂﾈﾖ</v>
          </cell>
          <cell r="I129" t="str">
            <v>松本　常代</v>
          </cell>
          <cell r="J129">
            <v>7307</v>
          </cell>
          <cell r="K129" t="str">
            <v>女</v>
          </cell>
          <cell r="L129" t="str">
            <v>更新</v>
          </cell>
          <cell r="M129" t="str">
            <v>要介護１</v>
          </cell>
          <cell r="N129">
            <v>42248</v>
          </cell>
          <cell r="O129">
            <v>42429</v>
          </cell>
          <cell r="Q129" t="str">
            <v>709-4221</v>
          </cell>
          <cell r="R129" t="str">
            <v>美作市瀬戸２７番地</v>
          </cell>
          <cell r="S129" t="str">
            <v/>
          </cell>
          <cell r="T129" t="str">
            <v>松本　常代</v>
          </cell>
          <cell r="U129" t="str">
            <v>75-1536</v>
          </cell>
          <cell r="V129" t="str">
            <v/>
          </cell>
        </row>
        <row r="130">
          <cell r="B130">
            <v>127</v>
          </cell>
          <cell r="C130">
            <v>6450030694</v>
          </cell>
          <cell r="D130" t="str">
            <v>709-4225</v>
          </cell>
          <cell r="E130" t="str">
            <v>美作市</v>
          </cell>
          <cell r="F130" t="str">
            <v>松脇６０番地２</v>
          </cell>
          <cell r="H130" t="str">
            <v>ﾎﾝﾀﾞ ｲｸｺ</v>
          </cell>
          <cell r="I130" t="str">
            <v>本田　郁子</v>
          </cell>
          <cell r="J130">
            <v>11200</v>
          </cell>
          <cell r="K130" t="str">
            <v>女</v>
          </cell>
          <cell r="L130" t="str">
            <v>更新</v>
          </cell>
          <cell r="M130" t="str">
            <v>要支援１</v>
          </cell>
          <cell r="N130">
            <v>42062</v>
          </cell>
          <cell r="O130">
            <v>42429</v>
          </cell>
          <cell r="Q130" t="str">
            <v>709-4225</v>
          </cell>
          <cell r="R130" t="str">
            <v>美作市松脇６０番地２</v>
          </cell>
          <cell r="S130" t="str">
            <v/>
          </cell>
          <cell r="T130" t="str">
            <v>本田　郁子</v>
          </cell>
          <cell r="U130" t="str">
            <v>75-0083</v>
          </cell>
          <cell r="V130" t="str">
            <v/>
          </cell>
        </row>
        <row r="131">
          <cell r="B131">
            <v>128</v>
          </cell>
          <cell r="C131">
            <v>6450032336</v>
          </cell>
          <cell r="D131" t="str">
            <v>709-4224</v>
          </cell>
          <cell r="E131" t="str">
            <v>美作市</v>
          </cell>
          <cell r="F131" t="str">
            <v>豊野４５３番地</v>
          </cell>
          <cell r="H131" t="str">
            <v>ｼﾝﾒﾝ ｶﾂﾐ</v>
          </cell>
          <cell r="I131" t="str">
            <v>新免　克已</v>
          </cell>
          <cell r="J131">
            <v>12463</v>
          </cell>
          <cell r="K131" t="str">
            <v>男</v>
          </cell>
          <cell r="L131" t="str">
            <v>更新</v>
          </cell>
          <cell r="M131" t="str">
            <v>要支援１</v>
          </cell>
          <cell r="N131">
            <v>42064</v>
          </cell>
          <cell r="O131">
            <v>42429</v>
          </cell>
          <cell r="Q131" t="str">
            <v>709-4224</v>
          </cell>
          <cell r="R131" t="str">
            <v>美作市豊野４５３番地</v>
          </cell>
          <cell r="S131" t="str">
            <v/>
          </cell>
          <cell r="T131" t="str">
            <v>新免　克已</v>
          </cell>
          <cell r="U131" t="str">
            <v>75-1063</v>
          </cell>
          <cell r="V131" t="str">
            <v/>
          </cell>
        </row>
        <row r="132">
          <cell r="B132">
            <v>129</v>
          </cell>
          <cell r="C132">
            <v>6450034797</v>
          </cell>
          <cell r="D132" t="str">
            <v>709-4244</v>
          </cell>
          <cell r="E132" t="str">
            <v>美作市</v>
          </cell>
          <cell r="F132" t="str">
            <v>土居３２１７番２地</v>
          </cell>
          <cell r="H132" t="str">
            <v>ｱｻｵ ﾏｻﾋﾛ</v>
          </cell>
          <cell r="I132" t="str">
            <v>浅尾　昌弘</v>
          </cell>
          <cell r="J132">
            <v>10977</v>
          </cell>
          <cell r="K132" t="str">
            <v>男</v>
          </cell>
          <cell r="L132" t="str">
            <v>更新</v>
          </cell>
          <cell r="M132" t="str">
            <v>要介護５</v>
          </cell>
          <cell r="N132">
            <v>42047</v>
          </cell>
          <cell r="O132">
            <v>42429</v>
          </cell>
          <cell r="Q132" t="str">
            <v>709-4244</v>
          </cell>
          <cell r="R132" t="str">
            <v>美作市土居３２１７番２地</v>
          </cell>
          <cell r="S132" t="str">
            <v/>
          </cell>
          <cell r="T132" t="str">
            <v>浅尾　昌弘</v>
          </cell>
          <cell r="U132" t="str">
            <v>75-0504</v>
          </cell>
          <cell r="V132" t="str">
            <v/>
          </cell>
        </row>
        <row r="133">
          <cell r="B133">
            <v>130</v>
          </cell>
          <cell r="C133">
            <v>6450034967</v>
          </cell>
          <cell r="D133" t="str">
            <v>709-4244</v>
          </cell>
          <cell r="E133" t="str">
            <v>美作市</v>
          </cell>
          <cell r="F133" t="str">
            <v>土居２３６番地</v>
          </cell>
          <cell r="H133" t="str">
            <v>ｱｶﾏﾂ ﾁｴｺ</v>
          </cell>
          <cell r="I133" t="str">
            <v>赤松　千枝子</v>
          </cell>
          <cell r="J133">
            <v>11035</v>
          </cell>
          <cell r="K133" t="str">
            <v>女</v>
          </cell>
          <cell r="L133" t="str">
            <v>更新</v>
          </cell>
          <cell r="M133" t="str">
            <v>要支援２</v>
          </cell>
          <cell r="N133">
            <v>42064</v>
          </cell>
          <cell r="O133">
            <v>42429</v>
          </cell>
          <cell r="Q133" t="str">
            <v>709-4244</v>
          </cell>
          <cell r="R133" t="str">
            <v>美作市土居２３６番地</v>
          </cell>
          <cell r="S133" t="str">
            <v/>
          </cell>
          <cell r="T133" t="str">
            <v>赤松　千枝子</v>
          </cell>
          <cell r="U133" t="str">
            <v>75-0711</v>
          </cell>
          <cell r="V133" t="str">
            <v/>
          </cell>
        </row>
        <row r="134">
          <cell r="B134">
            <v>131</v>
          </cell>
          <cell r="C134">
            <v>6450045837</v>
          </cell>
          <cell r="D134" t="str">
            <v>709-4244</v>
          </cell>
          <cell r="E134" t="str">
            <v>美作市</v>
          </cell>
          <cell r="F134" t="str">
            <v>土居３８９番地４</v>
          </cell>
          <cell r="H134" t="str">
            <v>ｷﾐﾅﾐ ﾐﾖｺ</v>
          </cell>
          <cell r="I134" t="str">
            <v>木南　みよ子</v>
          </cell>
          <cell r="J134">
            <v>11351</v>
          </cell>
          <cell r="K134" t="str">
            <v>女</v>
          </cell>
          <cell r="L134" t="str">
            <v>更新</v>
          </cell>
          <cell r="M134" t="str">
            <v>要介護１</v>
          </cell>
          <cell r="N134">
            <v>41699</v>
          </cell>
          <cell r="O134">
            <v>42429</v>
          </cell>
          <cell r="Q134" t="str">
            <v>709-4244</v>
          </cell>
          <cell r="R134" t="str">
            <v>美作市土居３８９番地４</v>
          </cell>
          <cell r="S134" t="str">
            <v/>
          </cell>
          <cell r="T134" t="str">
            <v>木南　みよ子</v>
          </cell>
          <cell r="U134" t="str">
            <v>75-0699</v>
          </cell>
          <cell r="V134" t="str">
            <v/>
          </cell>
        </row>
        <row r="135">
          <cell r="B135">
            <v>132</v>
          </cell>
          <cell r="C135">
            <v>6450046558</v>
          </cell>
          <cell r="D135" t="str">
            <v>709-4244</v>
          </cell>
          <cell r="E135" t="str">
            <v>美作市</v>
          </cell>
          <cell r="F135" t="str">
            <v>土居２５８１番地３</v>
          </cell>
          <cell r="H135" t="str">
            <v>ｳﾂﾐ ﾋﾃﾞｺ</v>
          </cell>
          <cell r="I135" t="str">
            <v>内海　ひで子</v>
          </cell>
          <cell r="J135">
            <v>9314</v>
          </cell>
          <cell r="K135" t="str">
            <v>女</v>
          </cell>
          <cell r="L135" t="str">
            <v>更新</v>
          </cell>
          <cell r="M135" t="str">
            <v>要介護２</v>
          </cell>
          <cell r="N135">
            <v>41699</v>
          </cell>
          <cell r="O135">
            <v>42429</v>
          </cell>
          <cell r="Q135" t="str">
            <v>709-4244</v>
          </cell>
          <cell r="R135" t="str">
            <v>美作市土居２５８１番地３</v>
          </cell>
          <cell r="S135" t="str">
            <v/>
          </cell>
          <cell r="T135" t="str">
            <v>内海　ひで子</v>
          </cell>
          <cell r="U135" t="str">
            <v>75-1184</v>
          </cell>
          <cell r="V135" t="str">
            <v/>
          </cell>
        </row>
        <row r="136">
          <cell r="B136">
            <v>133</v>
          </cell>
          <cell r="C136">
            <v>6450050130</v>
          </cell>
          <cell r="D136" t="str">
            <v>709-4245</v>
          </cell>
          <cell r="E136" t="str">
            <v>美作市</v>
          </cell>
          <cell r="F136" t="str">
            <v>竹田３６番地７</v>
          </cell>
          <cell r="H136" t="str">
            <v>ﾜｼﾉ ｷﾖｺ</v>
          </cell>
          <cell r="I136" t="str">
            <v>鷲野　清子</v>
          </cell>
          <cell r="J136">
            <v>8371</v>
          </cell>
          <cell r="K136" t="str">
            <v>女</v>
          </cell>
          <cell r="L136" t="str">
            <v>更新</v>
          </cell>
          <cell r="M136" t="str">
            <v>要支援１</v>
          </cell>
          <cell r="N136">
            <v>42064</v>
          </cell>
          <cell r="O136">
            <v>42429</v>
          </cell>
          <cell r="Q136" t="str">
            <v>709-4245</v>
          </cell>
          <cell r="R136" t="str">
            <v>美作市竹田３６番地７</v>
          </cell>
          <cell r="S136" t="str">
            <v/>
          </cell>
          <cell r="T136" t="str">
            <v>鷲野　清子</v>
          </cell>
          <cell r="U136" t="str">
            <v>75-1714</v>
          </cell>
          <cell r="V136" t="str">
            <v/>
          </cell>
        </row>
        <row r="137">
          <cell r="B137">
            <v>134</v>
          </cell>
          <cell r="C137">
            <v>6450053589</v>
          </cell>
          <cell r="D137" t="str">
            <v>709-4251</v>
          </cell>
          <cell r="E137" t="str">
            <v>美作市</v>
          </cell>
          <cell r="F137" t="str">
            <v>白水１０７６番地</v>
          </cell>
          <cell r="H137" t="str">
            <v>ｺﾊﾞﾔｼ ﾀｶｼ</v>
          </cell>
          <cell r="I137" t="str">
            <v>小林　巍</v>
          </cell>
          <cell r="J137">
            <v>10974</v>
          </cell>
          <cell r="K137" t="str">
            <v>男</v>
          </cell>
          <cell r="L137" t="str">
            <v>更新</v>
          </cell>
          <cell r="M137" t="str">
            <v>要支援２</v>
          </cell>
          <cell r="N137">
            <v>42064</v>
          </cell>
          <cell r="O137">
            <v>42429</v>
          </cell>
          <cell r="Q137" t="str">
            <v>709-4251</v>
          </cell>
          <cell r="R137" t="str">
            <v>美作市白水１０７６番地</v>
          </cell>
          <cell r="S137" t="str">
            <v/>
          </cell>
          <cell r="T137" t="str">
            <v>小林　巍</v>
          </cell>
          <cell r="U137" t="str">
            <v>75-0789</v>
          </cell>
          <cell r="V137" t="str">
            <v/>
          </cell>
        </row>
        <row r="138">
          <cell r="B138">
            <v>135</v>
          </cell>
          <cell r="C138">
            <v>6450055433</v>
          </cell>
          <cell r="D138" t="str">
            <v>709-4251</v>
          </cell>
          <cell r="E138" t="str">
            <v>美作市</v>
          </cell>
          <cell r="F138" t="str">
            <v>白水３０３５番地</v>
          </cell>
          <cell r="H138" t="str">
            <v>ｵｵﾀ ｹﾝｼﾞ</v>
          </cell>
          <cell r="I138" t="str">
            <v>大田　健治</v>
          </cell>
          <cell r="J138">
            <v>10990</v>
          </cell>
          <cell r="K138" t="str">
            <v>男</v>
          </cell>
          <cell r="L138" t="str">
            <v>更新</v>
          </cell>
          <cell r="M138" t="str">
            <v>要介護３</v>
          </cell>
          <cell r="N138">
            <v>42064</v>
          </cell>
          <cell r="O138">
            <v>42429</v>
          </cell>
          <cell r="Q138" t="str">
            <v>709-4251</v>
          </cell>
          <cell r="R138" t="str">
            <v>美作市白水３０３５番地</v>
          </cell>
          <cell r="S138" t="str">
            <v/>
          </cell>
          <cell r="T138" t="str">
            <v>大田　健治</v>
          </cell>
          <cell r="U138" t="str">
            <v>75-1473</v>
          </cell>
          <cell r="V138" t="str">
            <v/>
          </cell>
        </row>
        <row r="139">
          <cell r="B139">
            <v>136</v>
          </cell>
          <cell r="C139">
            <v>6450055735</v>
          </cell>
          <cell r="D139" t="str">
            <v>709-4251</v>
          </cell>
          <cell r="E139" t="str">
            <v>美作市</v>
          </cell>
          <cell r="F139" t="str">
            <v>白水６２７番１地</v>
          </cell>
          <cell r="H139" t="str">
            <v>ｾﾉｵ ﾕｷｺ</v>
          </cell>
          <cell r="I139" t="str">
            <v>妹尾　幸子</v>
          </cell>
          <cell r="J139">
            <v>8055</v>
          </cell>
          <cell r="K139" t="str">
            <v>女</v>
          </cell>
          <cell r="L139" t="str">
            <v>更新</v>
          </cell>
          <cell r="M139" t="str">
            <v>要介護３</v>
          </cell>
          <cell r="N139">
            <v>42064</v>
          </cell>
          <cell r="O139">
            <v>42429</v>
          </cell>
          <cell r="Q139" t="str">
            <v>707-0015</v>
          </cell>
          <cell r="R139" t="str">
            <v>岡山県美作市豊国原１０５７－１</v>
          </cell>
          <cell r="S139" t="str">
            <v>老人保健施設　美作リハビリテーションホーム</v>
          </cell>
          <cell r="T139" t="str">
            <v>妹尾　幸子</v>
          </cell>
          <cell r="U139" t="str">
            <v>75-0480</v>
          </cell>
          <cell r="V139">
            <v>1</v>
          </cell>
        </row>
        <row r="140">
          <cell r="B140">
            <v>137</v>
          </cell>
          <cell r="C140">
            <v>6450059153</v>
          </cell>
          <cell r="D140" t="str">
            <v>709-4255</v>
          </cell>
          <cell r="E140" t="str">
            <v>美作市</v>
          </cell>
          <cell r="F140" t="str">
            <v>国貞１２４１番地</v>
          </cell>
          <cell r="H140" t="str">
            <v>ｻｶﾍﾞ ﾀﾂｵ</v>
          </cell>
          <cell r="I140" t="str">
            <v>坂部　達雄</v>
          </cell>
          <cell r="J140">
            <v>9243</v>
          </cell>
          <cell r="K140" t="str">
            <v>男</v>
          </cell>
          <cell r="L140" t="str">
            <v>更新</v>
          </cell>
          <cell r="M140" t="str">
            <v>要介護５</v>
          </cell>
          <cell r="N140">
            <v>42060</v>
          </cell>
          <cell r="O140">
            <v>42429</v>
          </cell>
          <cell r="Q140" t="str">
            <v>709-4255</v>
          </cell>
          <cell r="R140" t="str">
            <v>美作市国貞１２４１番地</v>
          </cell>
          <cell r="S140" t="str">
            <v/>
          </cell>
          <cell r="T140" t="str">
            <v>坂部　達雄</v>
          </cell>
          <cell r="U140" t="str">
            <v>75-2302</v>
          </cell>
          <cell r="V140" t="str">
            <v/>
          </cell>
        </row>
        <row r="141">
          <cell r="B141">
            <v>138</v>
          </cell>
          <cell r="C141">
            <v>6450062740</v>
          </cell>
          <cell r="D141" t="str">
            <v>709-4257</v>
          </cell>
          <cell r="E141" t="str">
            <v>美作市</v>
          </cell>
          <cell r="F141" t="str">
            <v>田渕９６９番地</v>
          </cell>
          <cell r="H141" t="str">
            <v>ｼﾞｸﾊﾗ ﾃﾂｺ</v>
          </cell>
          <cell r="I141" t="str">
            <v>竺原　テツ子</v>
          </cell>
          <cell r="J141">
            <v>10614</v>
          </cell>
          <cell r="K141" t="str">
            <v>女</v>
          </cell>
          <cell r="L141" t="str">
            <v>更新</v>
          </cell>
          <cell r="M141" t="str">
            <v>要支援１</v>
          </cell>
          <cell r="N141">
            <v>42051</v>
          </cell>
          <cell r="O141">
            <v>42429</v>
          </cell>
          <cell r="Q141" t="str">
            <v>709-4257</v>
          </cell>
          <cell r="R141" t="str">
            <v>美作市田渕９６９番地</v>
          </cell>
          <cell r="S141" t="str">
            <v/>
          </cell>
          <cell r="T141" t="str">
            <v>竺原　テツ子</v>
          </cell>
          <cell r="U141" t="str">
            <v>75-2238</v>
          </cell>
          <cell r="V141" t="str">
            <v/>
          </cell>
        </row>
        <row r="142">
          <cell r="B142">
            <v>139</v>
          </cell>
          <cell r="C142">
            <v>6450064149</v>
          </cell>
          <cell r="D142" t="str">
            <v>709-4253</v>
          </cell>
          <cell r="E142" t="str">
            <v>美作市</v>
          </cell>
          <cell r="F142" t="str">
            <v>柿ケ原６９４番地１</v>
          </cell>
          <cell r="H142" t="str">
            <v>ﾔﾏﾓﾄ ﾚｲｺ</v>
          </cell>
          <cell r="I142" t="str">
            <v>山本　禮子</v>
          </cell>
          <cell r="J142">
            <v>10488</v>
          </cell>
          <cell r="K142" t="str">
            <v>女</v>
          </cell>
          <cell r="L142" t="str">
            <v>更新</v>
          </cell>
          <cell r="M142" t="str">
            <v>要介護１</v>
          </cell>
          <cell r="N142">
            <v>42248</v>
          </cell>
          <cell r="O142">
            <v>42429</v>
          </cell>
          <cell r="Q142" t="str">
            <v>709-4253</v>
          </cell>
          <cell r="R142" t="str">
            <v>美作市柿ケ原６９４番地１</v>
          </cell>
          <cell r="S142" t="str">
            <v/>
          </cell>
          <cell r="T142" t="str">
            <v>山本　禮子</v>
          </cell>
          <cell r="U142" t="str">
            <v>75-2323</v>
          </cell>
          <cell r="V142" t="str">
            <v/>
          </cell>
        </row>
        <row r="143">
          <cell r="B143">
            <v>140</v>
          </cell>
          <cell r="C143">
            <v>6450064432</v>
          </cell>
          <cell r="D143" t="str">
            <v>709-4253</v>
          </cell>
          <cell r="E143" t="str">
            <v>美作市</v>
          </cell>
          <cell r="F143" t="str">
            <v>柿ケ原８９２番地</v>
          </cell>
          <cell r="H143" t="str">
            <v>ﾔﾏﾓﾄ ﾏｻﾖ</v>
          </cell>
          <cell r="I143" t="str">
            <v>山本　まさよ</v>
          </cell>
          <cell r="J143">
            <v>11049</v>
          </cell>
          <cell r="K143" t="str">
            <v>女</v>
          </cell>
          <cell r="L143" t="str">
            <v>更新</v>
          </cell>
          <cell r="M143" t="str">
            <v>要介護１</v>
          </cell>
          <cell r="N143">
            <v>42064</v>
          </cell>
          <cell r="O143">
            <v>42429</v>
          </cell>
          <cell r="Q143" t="str">
            <v>709-4253</v>
          </cell>
          <cell r="R143" t="str">
            <v>美作市柿ケ原８９２番地</v>
          </cell>
          <cell r="S143" t="str">
            <v/>
          </cell>
          <cell r="T143" t="str">
            <v>山本　まさよ</v>
          </cell>
          <cell r="U143" t="str">
            <v>75-2231</v>
          </cell>
          <cell r="V143" t="str">
            <v/>
          </cell>
        </row>
        <row r="144">
          <cell r="B144">
            <v>141</v>
          </cell>
          <cell r="C144">
            <v>6450072303</v>
          </cell>
          <cell r="D144" t="str">
            <v>709-4205</v>
          </cell>
          <cell r="E144" t="str">
            <v>美作市</v>
          </cell>
          <cell r="F144" t="str">
            <v>粟井中９３４番地</v>
          </cell>
          <cell r="H144" t="str">
            <v>ﾅﾍﾞ ｷﾐｺ</v>
          </cell>
          <cell r="I144" t="str">
            <v>名部　君子</v>
          </cell>
          <cell r="J144">
            <v>9939</v>
          </cell>
          <cell r="K144" t="str">
            <v>女</v>
          </cell>
          <cell r="L144" t="str">
            <v>更新</v>
          </cell>
          <cell r="M144" t="str">
            <v>要介護４</v>
          </cell>
          <cell r="N144">
            <v>41699</v>
          </cell>
          <cell r="O144">
            <v>42429</v>
          </cell>
          <cell r="Q144" t="str">
            <v>709-4236</v>
          </cell>
          <cell r="R144" t="str">
            <v>岡山県美作市川北１０８９</v>
          </cell>
          <cell r="S144" t="str">
            <v>特別養護老人ホーム　作東寮</v>
          </cell>
          <cell r="T144" t="str">
            <v>名部　君子</v>
          </cell>
          <cell r="U144" t="str">
            <v>76-0007</v>
          </cell>
          <cell r="V144" t="str">
            <v/>
          </cell>
        </row>
        <row r="145">
          <cell r="B145">
            <v>142</v>
          </cell>
          <cell r="C145">
            <v>6450072435</v>
          </cell>
          <cell r="D145" t="str">
            <v>709-4205</v>
          </cell>
          <cell r="E145" t="str">
            <v>美作市</v>
          </cell>
          <cell r="F145" t="str">
            <v>粟井中１５０５番地</v>
          </cell>
          <cell r="H145" t="str">
            <v>ｱﾘﾄﾓ ﾄﾖｺ</v>
          </cell>
          <cell r="I145" t="str">
            <v>有友　豊子</v>
          </cell>
          <cell r="J145">
            <v>7472</v>
          </cell>
          <cell r="K145" t="str">
            <v>女</v>
          </cell>
          <cell r="L145" t="str">
            <v>更新</v>
          </cell>
          <cell r="M145" t="str">
            <v>要介護１</v>
          </cell>
          <cell r="N145">
            <v>42061</v>
          </cell>
          <cell r="O145">
            <v>42429</v>
          </cell>
          <cell r="Q145" t="str">
            <v>709-4205</v>
          </cell>
          <cell r="R145" t="str">
            <v>美作市粟井中１５０５番地</v>
          </cell>
          <cell r="S145" t="str">
            <v/>
          </cell>
          <cell r="T145" t="str">
            <v>有友　豊子</v>
          </cell>
          <cell r="U145" t="str">
            <v>76-0667</v>
          </cell>
          <cell r="V145" t="str">
            <v/>
          </cell>
        </row>
        <row r="146">
          <cell r="B146">
            <v>143</v>
          </cell>
          <cell r="C146">
            <v>6450073091</v>
          </cell>
          <cell r="D146" t="str">
            <v>709-4205</v>
          </cell>
          <cell r="E146" t="str">
            <v>美作市</v>
          </cell>
          <cell r="F146" t="str">
            <v>粟井中８５８番地</v>
          </cell>
          <cell r="H146" t="str">
            <v>ﾀｶﾓﾄ ｻﾁｺ</v>
          </cell>
          <cell r="I146" t="str">
            <v>髙元　サチ子</v>
          </cell>
          <cell r="J146">
            <v>12337</v>
          </cell>
          <cell r="K146" t="str">
            <v>女</v>
          </cell>
          <cell r="L146" t="str">
            <v>更新</v>
          </cell>
          <cell r="M146" t="str">
            <v>要介護５</v>
          </cell>
          <cell r="N146">
            <v>42248</v>
          </cell>
          <cell r="O146">
            <v>42429</v>
          </cell>
          <cell r="Q146" t="str">
            <v>709-4313</v>
          </cell>
          <cell r="R146" t="str">
            <v>岡山県勝田郡勝央町小矢田６５３－１</v>
          </cell>
          <cell r="S146" t="str">
            <v>特別養護老人ホーム　あかり</v>
          </cell>
          <cell r="T146" t="str">
            <v>髙元　サチ子</v>
          </cell>
          <cell r="U146" t="str">
            <v>76-0721</v>
          </cell>
          <cell r="V146" t="str">
            <v/>
          </cell>
        </row>
        <row r="147">
          <cell r="B147">
            <v>144</v>
          </cell>
          <cell r="C147">
            <v>6450077020</v>
          </cell>
          <cell r="D147" t="str">
            <v>709-4204</v>
          </cell>
          <cell r="E147" t="str">
            <v>美作市</v>
          </cell>
          <cell r="F147" t="str">
            <v>鷺巣６９９番地</v>
          </cell>
          <cell r="H147" t="str">
            <v>ﾔﾏﾓﾄ ｶｽﾞｵ</v>
          </cell>
          <cell r="I147" t="str">
            <v>山本　和夫</v>
          </cell>
          <cell r="J147">
            <v>10975</v>
          </cell>
          <cell r="K147" t="str">
            <v>男</v>
          </cell>
          <cell r="L147" t="str">
            <v>更新</v>
          </cell>
          <cell r="M147" t="str">
            <v>要介護２</v>
          </cell>
          <cell r="N147">
            <v>42229</v>
          </cell>
          <cell r="O147">
            <v>42429</v>
          </cell>
          <cell r="Q147" t="str">
            <v>709-4204</v>
          </cell>
          <cell r="R147" t="str">
            <v>美作市鷺巣６９９番地</v>
          </cell>
          <cell r="S147" t="str">
            <v/>
          </cell>
          <cell r="T147" t="str">
            <v>山本　和夫</v>
          </cell>
          <cell r="U147" t="str">
            <v>76-0264</v>
          </cell>
          <cell r="V147" t="str">
            <v/>
          </cell>
        </row>
        <row r="148">
          <cell r="B148">
            <v>145</v>
          </cell>
          <cell r="C148">
            <v>6450078247</v>
          </cell>
          <cell r="D148" t="str">
            <v>709-4214</v>
          </cell>
          <cell r="E148" t="str">
            <v>美作市</v>
          </cell>
          <cell r="F148" t="str">
            <v>豆田２５番地</v>
          </cell>
          <cell r="H148" t="str">
            <v>ﾊﾗﾀﾞ ﾇｲｺ</v>
          </cell>
          <cell r="I148" t="str">
            <v>原田　縫子</v>
          </cell>
          <cell r="J148">
            <v>11128</v>
          </cell>
          <cell r="K148" t="str">
            <v>女</v>
          </cell>
          <cell r="L148" t="str">
            <v>更新</v>
          </cell>
          <cell r="M148" t="str">
            <v>要支援２</v>
          </cell>
          <cell r="N148">
            <v>42064</v>
          </cell>
          <cell r="O148">
            <v>42429</v>
          </cell>
          <cell r="Q148" t="str">
            <v>709-4214</v>
          </cell>
          <cell r="R148" t="str">
            <v>美作市豆田２５番地</v>
          </cell>
          <cell r="S148" t="str">
            <v/>
          </cell>
          <cell r="T148" t="str">
            <v>原田　縫子</v>
          </cell>
          <cell r="U148" t="str">
            <v>76-0432</v>
          </cell>
          <cell r="V148" t="str">
            <v/>
          </cell>
        </row>
        <row r="149">
          <cell r="B149">
            <v>146</v>
          </cell>
          <cell r="C149">
            <v>6450079138</v>
          </cell>
          <cell r="D149" t="str">
            <v>709-4214</v>
          </cell>
          <cell r="E149" t="str">
            <v>美作市</v>
          </cell>
          <cell r="F149" t="str">
            <v>豆田３３０番地</v>
          </cell>
          <cell r="H149" t="str">
            <v>ﾖｺﾉ ｷﾖｺ</v>
          </cell>
          <cell r="I149" t="str">
            <v>横野　亀子</v>
          </cell>
          <cell r="J149">
            <v>8158</v>
          </cell>
          <cell r="K149" t="str">
            <v>女</v>
          </cell>
          <cell r="L149" t="str">
            <v>更新</v>
          </cell>
          <cell r="M149" t="str">
            <v>要介護３</v>
          </cell>
          <cell r="N149">
            <v>42064</v>
          </cell>
          <cell r="O149">
            <v>42429</v>
          </cell>
          <cell r="Q149" t="str">
            <v>709-4214</v>
          </cell>
          <cell r="R149" t="str">
            <v>美作市豆田３３０番地</v>
          </cell>
          <cell r="S149" t="str">
            <v/>
          </cell>
          <cell r="T149" t="str">
            <v>横野　亀子</v>
          </cell>
          <cell r="U149" t="str">
            <v>76-0263</v>
          </cell>
          <cell r="V149" t="str">
            <v/>
          </cell>
        </row>
        <row r="150">
          <cell r="B150">
            <v>147</v>
          </cell>
          <cell r="C150">
            <v>6450082201</v>
          </cell>
          <cell r="D150" t="str">
            <v>709-4216</v>
          </cell>
          <cell r="E150" t="str">
            <v>美作市</v>
          </cell>
          <cell r="F150" t="str">
            <v>山手３１７番地</v>
          </cell>
          <cell r="H150" t="str">
            <v>ﾆｼｶﾜ ﾂﾂﾞﾔ</v>
          </cell>
          <cell r="I150" t="str">
            <v>西川　十也</v>
          </cell>
          <cell r="J150">
            <v>13558</v>
          </cell>
          <cell r="K150" t="str">
            <v>女</v>
          </cell>
          <cell r="L150" t="str">
            <v>更新</v>
          </cell>
          <cell r="M150" t="str">
            <v>要支援１</v>
          </cell>
          <cell r="N150">
            <v>42060</v>
          </cell>
          <cell r="O150">
            <v>42429</v>
          </cell>
          <cell r="Q150" t="str">
            <v>709-4216</v>
          </cell>
          <cell r="R150" t="str">
            <v>美作市山手３１７番地</v>
          </cell>
          <cell r="S150" t="str">
            <v/>
          </cell>
          <cell r="T150" t="str">
            <v>西川　十也</v>
          </cell>
          <cell r="U150" t="str">
            <v>76-0186</v>
          </cell>
          <cell r="V150" t="str">
            <v/>
          </cell>
        </row>
        <row r="151">
          <cell r="B151">
            <v>148</v>
          </cell>
          <cell r="C151">
            <v>6450082309</v>
          </cell>
          <cell r="D151" t="str">
            <v>709-4216</v>
          </cell>
          <cell r="E151" t="str">
            <v>美作市</v>
          </cell>
          <cell r="F151" t="str">
            <v>山手３４１番地５</v>
          </cell>
          <cell r="H151" t="str">
            <v>ﾆｼｶﾜ ﾏｻｺ</v>
          </cell>
          <cell r="I151" t="str">
            <v>西川　正子</v>
          </cell>
          <cell r="J151">
            <v>10250</v>
          </cell>
          <cell r="K151" t="str">
            <v>女</v>
          </cell>
          <cell r="L151" t="str">
            <v>更新</v>
          </cell>
          <cell r="M151" t="str">
            <v>要支援２</v>
          </cell>
          <cell r="N151">
            <v>42064</v>
          </cell>
          <cell r="O151">
            <v>42429</v>
          </cell>
          <cell r="Q151" t="str">
            <v>709-4216</v>
          </cell>
          <cell r="R151" t="str">
            <v>美作市山手３４１番地５</v>
          </cell>
          <cell r="S151" t="str">
            <v/>
          </cell>
          <cell r="T151" t="str">
            <v>西川　正子</v>
          </cell>
          <cell r="U151" t="str">
            <v>76-0179</v>
          </cell>
          <cell r="V151" t="str">
            <v/>
          </cell>
        </row>
        <row r="152">
          <cell r="B152">
            <v>149</v>
          </cell>
          <cell r="C152">
            <v>6450088935</v>
          </cell>
          <cell r="D152" t="str">
            <v>709-4212</v>
          </cell>
          <cell r="E152" t="str">
            <v>美作市</v>
          </cell>
          <cell r="F152" t="str">
            <v>宮原１３５６番地</v>
          </cell>
          <cell r="H152" t="str">
            <v>ｱﾝﾄﾞｳ ｼﾞﾍｲ</v>
          </cell>
          <cell r="I152" t="str">
            <v>安藤　治平</v>
          </cell>
          <cell r="J152">
            <v>11868</v>
          </cell>
          <cell r="K152" t="str">
            <v>男</v>
          </cell>
          <cell r="L152" t="str">
            <v>更新</v>
          </cell>
          <cell r="M152" t="str">
            <v>要支援１</v>
          </cell>
          <cell r="N152">
            <v>42060</v>
          </cell>
          <cell r="O152">
            <v>42429</v>
          </cell>
          <cell r="Q152" t="str">
            <v>709-4212</v>
          </cell>
          <cell r="R152" t="str">
            <v>美作市宮原１３５６番地</v>
          </cell>
          <cell r="S152" t="str">
            <v/>
          </cell>
          <cell r="T152" t="str">
            <v>安藤　治平</v>
          </cell>
          <cell r="U152" t="str">
            <v>76-0444</v>
          </cell>
          <cell r="V152" t="str">
            <v/>
          </cell>
        </row>
        <row r="153">
          <cell r="B153">
            <v>150</v>
          </cell>
          <cell r="C153">
            <v>6450090131</v>
          </cell>
          <cell r="D153" t="str">
            <v>709-4212</v>
          </cell>
          <cell r="E153" t="str">
            <v>美作市</v>
          </cell>
          <cell r="F153" t="str">
            <v>宮原５５４番地１</v>
          </cell>
          <cell r="H153" t="str">
            <v>ﾎﾝﾀﾞ ﾐﾂｺ</v>
          </cell>
          <cell r="I153" t="str">
            <v>本田　みつこ</v>
          </cell>
          <cell r="J153">
            <v>8482</v>
          </cell>
          <cell r="K153" t="str">
            <v>女</v>
          </cell>
          <cell r="L153" t="str">
            <v>更新</v>
          </cell>
          <cell r="M153" t="str">
            <v>要介護２</v>
          </cell>
          <cell r="N153">
            <v>41699</v>
          </cell>
          <cell r="O153">
            <v>42429</v>
          </cell>
          <cell r="Q153" t="str">
            <v>679-5514</v>
          </cell>
          <cell r="R153" t="str">
            <v>兵庫県佐用郡佐用町福吉７２１</v>
          </cell>
          <cell r="S153" t="str">
            <v>特別養護老人ホーム　祐あいホーム上月</v>
          </cell>
          <cell r="T153" t="str">
            <v>本田　みつこ</v>
          </cell>
          <cell r="U153" t="str">
            <v/>
          </cell>
          <cell r="V153" t="str">
            <v/>
          </cell>
        </row>
        <row r="154">
          <cell r="B154">
            <v>151</v>
          </cell>
          <cell r="C154">
            <v>6450090735</v>
          </cell>
          <cell r="D154" t="str">
            <v>709-4213</v>
          </cell>
          <cell r="E154" t="str">
            <v>美作市</v>
          </cell>
          <cell r="F154" t="str">
            <v>大聖寺１７番地</v>
          </cell>
          <cell r="H154" t="str">
            <v>ｵｵｳﾁ ﾐﾂｺ</v>
          </cell>
          <cell r="I154" t="str">
            <v>大内　ミツコ</v>
          </cell>
          <cell r="J154">
            <v>10836</v>
          </cell>
          <cell r="K154" t="str">
            <v>女</v>
          </cell>
          <cell r="L154" t="str">
            <v>更新</v>
          </cell>
          <cell r="M154" t="str">
            <v>要支援２</v>
          </cell>
          <cell r="N154">
            <v>42051</v>
          </cell>
          <cell r="O154">
            <v>42429</v>
          </cell>
          <cell r="Q154" t="str">
            <v>709-4213</v>
          </cell>
          <cell r="R154" t="str">
            <v>美作市大聖寺１７番地</v>
          </cell>
          <cell r="S154" t="str">
            <v/>
          </cell>
          <cell r="T154" t="str">
            <v>大内　ミツコ</v>
          </cell>
          <cell r="U154" t="str">
            <v>76-0373</v>
          </cell>
          <cell r="V154" t="str">
            <v/>
          </cell>
        </row>
        <row r="155">
          <cell r="B155">
            <v>152</v>
          </cell>
          <cell r="C155">
            <v>6450090883</v>
          </cell>
          <cell r="D155" t="str">
            <v>709-4213</v>
          </cell>
          <cell r="E155" t="str">
            <v>美作市</v>
          </cell>
          <cell r="F155" t="str">
            <v>大聖寺９８番地</v>
          </cell>
          <cell r="H155" t="str">
            <v>ﾔｽﾑﾛ ｱｷｴ</v>
          </cell>
          <cell r="I155" t="str">
            <v>安室　明惠</v>
          </cell>
          <cell r="J155">
            <v>9604</v>
          </cell>
          <cell r="K155" t="str">
            <v>女</v>
          </cell>
          <cell r="L155" t="str">
            <v>更新</v>
          </cell>
          <cell r="M155" t="str">
            <v>要介護１</v>
          </cell>
          <cell r="N155">
            <v>42248</v>
          </cell>
          <cell r="O155">
            <v>42429</v>
          </cell>
          <cell r="Q155" t="str">
            <v>709-4213</v>
          </cell>
          <cell r="R155" t="str">
            <v>美作市大聖寺９８番地</v>
          </cell>
          <cell r="S155" t="str">
            <v/>
          </cell>
          <cell r="T155" t="str">
            <v>安室　明惠</v>
          </cell>
          <cell r="U155" t="str">
            <v>76-0015</v>
          </cell>
          <cell r="V155" t="str">
            <v/>
          </cell>
        </row>
        <row r="156">
          <cell r="B156">
            <v>153</v>
          </cell>
          <cell r="C156">
            <v>6450091995</v>
          </cell>
          <cell r="D156" t="str">
            <v>709-4216</v>
          </cell>
          <cell r="E156" t="str">
            <v>美作市</v>
          </cell>
          <cell r="F156" t="str">
            <v>山手１２７番地</v>
          </cell>
          <cell r="H156" t="str">
            <v>ｷﾉｼﾀ ﾌﾕｺ</v>
          </cell>
          <cell r="I156" t="str">
            <v>木下　冬子</v>
          </cell>
          <cell r="J156">
            <v>12407</v>
          </cell>
          <cell r="K156" t="str">
            <v>女</v>
          </cell>
          <cell r="L156" t="str">
            <v>更新</v>
          </cell>
          <cell r="M156" t="str">
            <v>要支援１</v>
          </cell>
          <cell r="N156">
            <v>42064</v>
          </cell>
          <cell r="O156">
            <v>42429</v>
          </cell>
          <cell r="Q156" t="str">
            <v>709-4216</v>
          </cell>
          <cell r="R156" t="str">
            <v>美作市山手１２７番地</v>
          </cell>
          <cell r="S156" t="str">
            <v/>
          </cell>
          <cell r="T156" t="str">
            <v>木下　冬子</v>
          </cell>
          <cell r="U156" t="str">
            <v>76-0467</v>
          </cell>
          <cell r="V156" t="str">
            <v/>
          </cell>
        </row>
        <row r="157">
          <cell r="B157">
            <v>154</v>
          </cell>
          <cell r="C157">
            <v>6450092509</v>
          </cell>
          <cell r="D157" t="str">
            <v>709-4203</v>
          </cell>
          <cell r="E157" t="str">
            <v>美作市</v>
          </cell>
          <cell r="F157" t="str">
            <v>小野２００３番地２</v>
          </cell>
          <cell r="H157" t="str">
            <v>ﾊﾙﾅ ﾃﾙｵ</v>
          </cell>
          <cell r="I157" t="str">
            <v>春名　昭男</v>
          </cell>
          <cell r="J157">
            <v>10053</v>
          </cell>
          <cell r="K157" t="str">
            <v>男</v>
          </cell>
          <cell r="L157" t="str">
            <v>更新</v>
          </cell>
          <cell r="M157" t="str">
            <v>要支援１</v>
          </cell>
          <cell r="N157">
            <v>42064</v>
          </cell>
          <cell r="O157">
            <v>42429</v>
          </cell>
          <cell r="Q157" t="str">
            <v>709-4203</v>
          </cell>
          <cell r="R157" t="str">
            <v>美作市小野２００３番地２</v>
          </cell>
          <cell r="S157" t="str">
            <v/>
          </cell>
          <cell r="T157" t="str">
            <v>春名　昭男</v>
          </cell>
          <cell r="U157" t="str">
            <v>76-0900</v>
          </cell>
          <cell r="V157" t="str">
            <v/>
          </cell>
        </row>
        <row r="158">
          <cell r="B158">
            <v>155</v>
          </cell>
          <cell r="C158">
            <v>6450092584</v>
          </cell>
          <cell r="D158" t="str">
            <v>709-4203</v>
          </cell>
          <cell r="E158" t="str">
            <v>美作市</v>
          </cell>
          <cell r="F158" t="str">
            <v>小野２００５番地</v>
          </cell>
          <cell r="H158" t="str">
            <v>ﾔﾏﾓﾄ ｽﾐｴ</v>
          </cell>
          <cell r="I158" t="str">
            <v>山本　すみゑ</v>
          </cell>
          <cell r="J158">
            <v>7672</v>
          </cell>
          <cell r="K158" t="str">
            <v>女</v>
          </cell>
          <cell r="L158" t="str">
            <v>更新</v>
          </cell>
          <cell r="M158" t="str">
            <v>要介護１</v>
          </cell>
          <cell r="N158">
            <v>42248</v>
          </cell>
          <cell r="O158">
            <v>42429</v>
          </cell>
          <cell r="Q158" t="str">
            <v>709-4203</v>
          </cell>
          <cell r="R158" t="str">
            <v>美作市小野２００５番地</v>
          </cell>
          <cell r="S158" t="str">
            <v/>
          </cell>
          <cell r="T158" t="str">
            <v>山本　すみゑ</v>
          </cell>
          <cell r="U158" t="str">
            <v>76-0767</v>
          </cell>
          <cell r="V158" t="str">
            <v/>
          </cell>
        </row>
        <row r="159">
          <cell r="B159">
            <v>156</v>
          </cell>
          <cell r="C159">
            <v>6450094536</v>
          </cell>
          <cell r="D159" t="str">
            <v>709-4236</v>
          </cell>
          <cell r="E159" t="str">
            <v>美作市</v>
          </cell>
          <cell r="F159" t="str">
            <v>川北１０２１番地</v>
          </cell>
          <cell r="H159" t="str">
            <v>ﾏﾂｼﾀ ﾏｻﾙ</v>
          </cell>
          <cell r="I159" t="str">
            <v>松下　勝</v>
          </cell>
          <cell r="J159">
            <v>11254</v>
          </cell>
          <cell r="K159" t="str">
            <v>男</v>
          </cell>
          <cell r="L159" t="str">
            <v>更新</v>
          </cell>
          <cell r="M159" t="str">
            <v>要介護１</v>
          </cell>
          <cell r="N159">
            <v>42233</v>
          </cell>
          <cell r="O159">
            <v>42429</v>
          </cell>
          <cell r="Q159" t="str">
            <v>709-4236</v>
          </cell>
          <cell r="R159" t="str">
            <v>美作市川北１０２１番地</v>
          </cell>
          <cell r="S159" t="str">
            <v/>
          </cell>
          <cell r="T159" t="str">
            <v>松下　勝</v>
          </cell>
          <cell r="U159" t="str">
            <v>75-1206</v>
          </cell>
          <cell r="V159" t="str">
            <v/>
          </cell>
        </row>
        <row r="160">
          <cell r="B160">
            <v>157</v>
          </cell>
          <cell r="C160">
            <v>6450094544</v>
          </cell>
          <cell r="D160" t="str">
            <v>709-4236</v>
          </cell>
          <cell r="E160" t="str">
            <v>美作市</v>
          </cell>
          <cell r="F160" t="str">
            <v>川北１０２１番地</v>
          </cell>
          <cell r="H160" t="str">
            <v>ﾏﾂｼﾀ ｻﾀﾞｺ</v>
          </cell>
          <cell r="I160" t="str">
            <v>松下　貞子</v>
          </cell>
          <cell r="J160">
            <v>12811</v>
          </cell>
          <cell r="K160" t="str">
            <v>女</v>
          </cell>
          <cell r="L160" t="str">
            <v>更新</v>
          </cell>
          <cell r="M160" t="str">
            <v>要介護２</v>
          </cell>
          <cell r="N160">
            <v>42064</v>
          </cell>
          <cell r="O160">
            <v>42429</v>
          </cell>
          <cell r="Q160" t="str">
            <v>709-4236</v>
          </cell>
          <cell r="R160" t="str">
            <v>美作市川北１０２１番地</v>
          </cell>
          <cell r="S160" t="str">
            <v/>
          </cell>
          <cell r="T160" t="str">
            <v>松下　貞子</v>
          </cell>
          <cell r="U160" t="str">
            <v>75-1206</v>
          </cell>
          <cell r="V160" t="str">
            <v/>
          </cell>
        </row>
        <row r="161">
          <cell r="B161">
            <v>158</v>
          </cell>
          <cell r="C161">
            <v>6450095061</v>
          </cell>
          <cell r="D161" t="str">
            <v>709-4211</v>
          </cell>
          <cell r="E161" t="str">
            <v>美作市</v>
          </cell>
          <cell r="F161" t="str">
            <v>五名１８３９番地</v>
          </cell>
          <cell r="H161" t="str">
            <v>ｷﾐﾅﾐ ｱﾂｺ</v>
          </cell>
          <cell r="I161" t="str">
            <v>木南　敦子</v>
          </cell>
          <cell r="J161">
            <v>11264</v>
          </cell>
          <cell r="K161" t="str">
            <v>女</v>
          </cell>
          <cell r="L161" t="str">
            <v>更新</v>
          </cell>
          <cell r="M161" t="str">
            <v>要介護１</v>
          </cell>
          <cell r="N161">
            <v>41699</v>
          </cell>
          <cell r="O161">
            <v>42429</v>
          </cell>
          <cell r="Q161" t="str">
            <v>709-4211</v>
          </cell>
          <cell r="R161" t="str">
            <v>美作市五名１８３９番地</v>
          </cell>
          <cell r="S161" t="str">
            <v/>
          </cell>
          <cell r="T161" t="str">
            <v>木南　敦子</v>
          </cell>
          <cell r="U161" t="str">
            <v>76-0684</v>
          </cell>
          <cell r="V161" t="str">
            <v/>
          </cell>
        </row>
        <row r="162">
          <cell r="B162">
            <v>159</v>
          </cell>
          <cell r="C162">
            <v>6450101885</v>
          </cell>
          <cell r="D162" t="str">
            <v>709-4226</v>
          </cell>
          <cell r="E162" t="str">
            <v>美作市</v>
          </cell>
          <cell r="F162" t="str">
            <v>鯰５８番地</v>
          </cell>
          <cell r="H162" t="str">
            <v>ｶﾜﾏﾀ ﾋﾛｺ</v>
          </cell>
          <cell r="I162" t="str">
            <v>河股　ヒロ子</v>
          </cell>
          <cell r="J162">
            <v>13772</v>
          </cell>
          <cell r="K162" t="str">
            <v>女</v>
          </cell>
          <cell r="L162" t="str">
            <v>更新</v>
          </cell>
          <cell r="M162" t="str">
            <v>要介護４</v>
          </cell>
          <cell r="N162">
            <v>42064</v>
          </cell>
          <cell r="O162">
            <v>42429</v>
          </cell>
          <cell r="Q162" t="str">
            <v>709-4226</v>
          </cell>
          <cell r="R162" t="str">
            <v>美作市鯰５８番地</v>
          </cell>
          <cell r="S162" t="str">
            <v/>
          </cell>
          <cell r="T162" t="str">
            <v>河股　ヒロ子</v>
          </cell>
          <cell r="U162" t="str">
            <v>75-2051</v>
          </cell>
          <cell r="V162" t="str">
            <v/>
          </cell>
        </row>
        <row r="163">
          <cell r="B163">
            <v>160</v>
          </cell>
          <cell r="C163">
            <v>6450114201</v>
          </cell>
          <cell r="D163" t="str">
            <v>709-4244</v>
          </cell>
          <cell r="E163" t="str">
            <v>美作市</v>
          </cell>
          <cell r="F163" t="str">
            <v>土居２３２２番地</v>
          </cell>
          <cell r="H163" t="str">
            <v>ｸﾜｻｷ ﾙﾘｺ</v>
          </cell>
          <cell r="I163" t="str">
            <v>鍬先　瑠璃子</v>
          </cell>
          <cell r="J163">
            <v>11381</v>
          </cell>
          <cell r="K163" t="str">
            <v>女</v>
          </cell>
          <cell r="L163" t="str">
            <v>更新</v>
          </cell>
          <cell r="M163" t="str">
            <v>要介護１</v>
          </cell>
          <cell r="N163">
            <v>42064</v>
          </cell>
          <cell r="O163">
            <v>42429</v>
          </cell>
          <cell r="Q163" t="str">
            <v>709-4244</v>
          </cell>
          <cell r="R163" t="str">
            <v>美作市土居２３２２番地</v>
          </cell>
          <cell r="S163" t="str">
            <v/>
          </cell>
          <cell r="T163" t="str">
            <v>鍬先　瑠璃子</v>
          </cell>
          <cell r="U163" t="str">
            <v>75-0476</v>
          </cell>
          <cell r="V163" t="str">
            <v/>
          </cell>
        </row>
        <row r="164">
          <cell r="B164">
            <v>161</v>
          </cell>
          <cell r="C164">
            <v>6450133876</v>
          </cell>
          <cell r="D164" t="str">
            <v>709-4253</v>
          </cell>
          <cell r="E164" t="str">
            <v>美作市</v>
          </cell>
          <cell r="F164" t="str">
            <v>柿ケ原１７４７番地</v>
          </cell>
          <cell r="H164" t="str">
            <v>ｺｳﾔﾏ　ﾖｼｴ</v>
          </cell>
          <cell r="I164" t="str">
            <v>香山　由絵</v>
          </cell>
          <cell r="J164">
            <v>20903</v>
          </cell>
          <cell r="K164" t="str">
            <v>女</v>
          </cell>
          <cell r="L164" t="str">
            <v>更新</v>
          </cell>
          <cell r="M164" t="str">
            <v>要介護１</v>
          </cell>
          <cell r="N164">
            <v>41699</v>
          </cell>
          <cell r="O164">
            <v>42429</v>
          </cell>
          <cell r="Q164" t="str">
            <v>709-4253</v>
          </cell>
          <cell r="R164" t="str">
            <v>美作市柿ケ原１７４７番地</v>
          </cell>
          <cell r="S164" t="str">
            <v/>
          </cell>
          <cell r="T164" t="str">
            <v>香山　由絵</v>
          </cell>
          <cell r="U164" t="str">
            <v>75-2387</v>
          </cell>
          <cell r="V164" t="str">
            <v/>
          </cell>
        </row>
        <row r="165">
          <cell r="B165">
            <v>162</v>
          </cell>
          <cell r="C165">
            <v>6450142549</v>
          </cell>
          <cell r="D165" t="str">
            <v>709-4226</v>
          </cell>
          <cell r="E165" t="str">
            <v>美作市</v>
          </cell>
          <cell r="F165" t="str">
            <v>鯰１６３番地</v>
          </cell>
          <cell r="H165" t="str">
            <v>ｶﾜﾏﾀ ﾀﾂｵ</v>
          </cell>
          <cell r="I165" t="str">
            <v>河股　辰夫</v>
          </cell>
          <cell r="J165">
            <v>14494</v>
          </cell>
          <cell r="K165" t="str">
            <v>男</v>
          </cell>
          <cell r="L165" t="str">
            <v>更新</v>
          </cell>
          <cell r="M165" t="str">
            <v>要介護４</v>
          </cell>
          <cell r="N165">
            <v>42053</v>
          </cell>
          <cell r="O165">
            <v>42429</v>
          </cell>
          <cell r="Q165" t="str">
            <v>709-4226</v>
          </cell>
          <cell r="R165" t="str">
            <v>美作市鯰１６３番地</v>
          </cell>
          <cell r="S165" t="str">
            <v/>
          </cell>
          <cell r="T165" t="str">
            <v>河股　辰夫</v>
          </cell>
          <cell r="U165" t="str">
            <v>75-1552</v>
          </cell>
          <cell r="V165" t="str">
            <v/>
          </cell>
        </row>
        <row r="166">
          <cell r="B166">
            <v>163</v>
          </cell>
          <cell r="C166">
            <v>6450149390</v>
          </cell>
          <cell r="D166" t="str">
            <v>709-4244</v>
          </cell>
          <cell r="E166" t="str">
            <v>美作市</v>
          </cell>
          <cell r="F166" t="str">
            <v>土居３３１６番地４４</v>
          </cell>
          <cell r="H166" t="str">
            <v>ﾆﾉﾐﾔ ｼｽﾞｴ</v>
          </cell>
          <cell r="I166" t="str">
            <v>二宮　靜江</v>
          </cell>
          <cell r="J166">
            <v>11325</v>
          </cell>
          <cell r="K166" t="str">
            <v>女</v>
          </cell>
          <cell r="L166" t="str">
            <v>更新</v>
          </cell>
          <cell r="M166" t="str">
            <v>要介護４</v>
          </cell>
          <cell r="N166">
            <v>42219</v>
          </cell>
          <cell r="O166">
            <v>42429</v>
          </cell>
          <cell r="Q166" t="str">
            <v>709-4244</v>
          </cell>
          <cell r="R166" t="str">
            <v>美作市土居３３１６番地４４</v>
          </cell>
          <cell r="S166" t="str">
            <v/>
          </cell>
          <cell r="T166" t="str">
            <v>二宮　靜江</v>
          </cell>
          <cell r="U166" t="str">
            <v>75-2860</v>
          </cell>
          <cell r="V166" t="str">
            <v/>
          </cell>
        </row>
        <row r="167">
          <cell r="B167">
            <v>164</v>
          </cell>
          <cell r="C167">
            <v>6450149861</v>
          </cell>
          <cell r="D167" t="str">
            <v>709-4244</v>
          </cell>
          <cell r="E167" t="str">
            <v>美作市</v>
          </cell>
          <cell r="F167" t="str">
            <v>土居２６３番地１</v>
          </cell>
          <cell r="H167" t="str">
            <v>ｵｵﾀ ﾐﾁｵ</v>
          </cell>
          <cell r="I167" t="str">
            <v>太田　道夫</v>
          </cell>
          <cell r="J167">
            <v>12580</v>
          </cell>
          <cell r="K167" t="str">
            <v>男</v>
          </cell>
          <cell r="L167" t="str">
            <v>更新</v>
          </cell>
          <cell r="M167" t="str">
            <v>要支援２</v>
          </cell>
          <cell r="N167">
            <v>42064</v>
          </cell>
          <cell r="O167">
            <v>42429</v>
          </cell>
          <cell r="Q167" t="str">
            <v>709-4244</v>
          </cell>
          <cell r="R167" t="str">
            <v>美作市土居２６３番地１</v>
          </cell>
          <cell r="S167" t="str">
            <v/>
          </cell>
          <cell r="T167" t="str">
            <v>太田　道夫</v>
          </cell>
          <cell r="U167" t="str">
            <v>75-0915</v>
          </cell>
          <cell r="V167" t="str">
            <v/>
          </cell>
        </row>
        <row r="168">
          <cell r="B168">
            <v>165</v>
          </cell>
          <cell r="C168">
            <v>6450165701</v>
          </cell>
          <cell r="D168" t="str">
            <v>709-4253</v>
          </cell>
          <cell r="E168" t="str">
            <v>美作市</v>
          </cell>
          <cell r="F168" t="str">
            <v>柿ケ原４５５番地</v>
          </cell>
          <cell r="H168" t="str">
            <v>ﾄﾀﾞ ｶｽﾞｺ</v>
          </cell>
          <cell r="I168" t="str">
            <v>戸田　和子</v>
          </cell>
          <cell r="J168">
            <v>12834</v>
          </cell>
          <cell r="K168" t="str">
            <v>女</v>
          </cell>
          <cell r="L168" t="str">
            <v>更新</v>
          </cell>
          <cell r="M168" t="str">
            <v>要介護１</v>
          </cell>
          <cell r="N168">
            <v>42064</v>
          </cell>
          <cell r="O168">
            <v>42429</v>
          </cell>
          <cell r="Q168" t="str">
            <v>709-4253</v>
          </cell>
          <cell r="R168" t="str">
            <v>美作市柿ケ原４５５番地</v>
          </cell>
          <cell r="S168" t="str">
            <v/>
          </cell>
          <cell r="T168" t="str">
            <v>戸田　和子</v>
          </cell>
          <cell r="U168" t="str">
            <v/>
          </cell>
          <cell r="V168" t="str">
            <v/>
          </cell>
        </row>
        <row r="169">
          <cell r="B169">
            <v>166</v>
          </cell>
          <cell r="C169">
            <v>6460001457</v>
          </cell>
          <cell r="D169" t="str">
            <v>701-2605</v>
          </cell>
          <cell r="E169" t="str">
            <v>美作市</v>
          </cell>
          <cell r="F169" t="str">
            <v>奥１０３３番地４</v>
          </cell>
          <cell r="H169" t="str">
            <v>ｱｶﾎﾘ ﾐｷｴ</v>
          </cell>
          <cell r="I169" t="str">
            <v>赤堀　幹惠</v>
          </cell>
          <cell r="J169">
            <v>12928</v>
          </cell>
          <cell r="K169" t="str">
            <v>女</v>
          </cell>
          <cell r="L169" t="str">
            <v>更新</v>
          </cell>
          <cell r="M169" t="str">
            <v>要支援２</v>
          </cell>
          <cell r="N169">
            <v>42064</v>
          </cell>
          <cell r="O169">
            <v>42429</v>
          </cell>
          <cell r="Q169" t="str">
            <v>701-2605</v>
          </cell>
          <cell r="R169" t="str">
            <v>美作市奥１０３３番地４</v>
          </cell>
          <cell r="S169" t="str">
            <v/>
          </cell>
          <cell r="T169" t="str">
            <v>赤堀　幹惠</v>
          </cell>
          <cell r="U169" t="str">
            <v>74-2915</v>
          </cell>
          <cell r="V169" t="str">
            <v/>
          </cell>
        </row>
        <row r="170">
          <cell r="B170">
            <v>167</v>
          </cell>
          <cell r="C170">
            <v>6460001830</v>
          </cell>
          <cell r="D170" t="str">
            <v>701-2605</v>
          </cell>
          <cell r="E170" t="str">
            <v>美作市</v>
          </cell>
          <cell r="F170" t="str">
            <v>奥１０３３番地１</v>
          </cell>
          <cell r="H170" t="str">
            <v>ｵｶﾞﾜ ﾂﾔｺ</v>
          </cell>
          <cell r="I170" t="str">
            <v>小川　艶子</v>
          </cell>
          <cell r="J170">
            <v>9763</v>
          </cell>
          <cell r="K170" t="str">
            <v>女</v>
          </cell>
          <cell r="L170" t="str">
            <v>更新</v>
          </cell>
          <cell r="M170" t="str">
            <v>要介護４</v>
          </cell>
          <cell r="N170">
            <v>42064</v>
          </cell>
          <cell r="O170">
            <v>42429</v>
          </cell>
          <cell r="Q170" t="str">
            <v>701-2605</v>
          </cell>
          <cell r="R170" t="str">
            <v>美作市奥１０３３番地１</v>
          </cell>
          <cell r="S170" t="str">
            <v/>
          </cell>
          <cell r="T170" t="str">
            <v>小川　艶子</v>
          </cell>
          <cell r="U170" t="str">
            <v>74-2801</v>
          </cell>
          <cell r="V170" t="str">
            <v/>
          </cell>
        </row>
        <row r="171">
          <cell r="B171">
            <v>168</v>
          </cell>
          <cell r="C171">
            <v>6460003662</v>
          </cell>
          <cell r="D171" t="str">
            <v>701-2605</v>
          </cell>
          <cell r="E171" t="str">
            <v>美作市</v>
          </cell>
          <cell r="F171" t="str">
            <v>奥７２番地</v>
          </cell>
          <cell r="H171" t="str">
            <v>ﾏｻｺﾞ ﾊﾂｴ</v>
          </cell>
          <cell r="I171" t="str">
            <v>正子　ハツエ</v>
          </cell>
          <cell r="J171">
            <v>7604</v>
          </cell>
          <cell r="K171" t="str">
            <v>女</v>
          </cell>
          <cell r="L171" t="str">
            <v>更新</v>
          </cell>
          <cell r="M171" t="str">
            <v>要介護４</v>
          </cell>
          <cell r="N171">
            <v>41699</v>
          </cell>
          <cell r="O171">
            <v>42429</v>
          </cell>
          <cell r="Q171" t="str">
            <v>703-8241</v>
          </cell>
          <cell r="R171" t="str">
            <v>岡山市中区高島新屋敷３１－８</v>
          </cell>
          <cell r="S171" t="str">
            <v/>
          </cell>
          <cell r="T171" t="str">
            <v>竹内　恵子</v>
          </cell>
          <cell r="U171" t="str">
            <v>74-2463</v>
          </cell>
          <cell r="V171" t="str">
            <v/>
          </cell>
        </row>
        <row r="172">
          <cell r="B172">
            <v>169</v>
          </cell>
          <cell r="C172">
            <v>6460003956</v>
          </cell>
          <cell r="D172" t="str">
            <v>701-2605</v>
          </cell>
          <cell r="E172" t="str">
            <v>美作市</v>
          </cell>
          <cell r="F172" t="str">
            <v>奥５０２番地３</v>
          </cell>
          <cell r="H172" t="str">
            <v>ﾏｻｺﾞ ｶﾒ</v>
          </cell>
          <cell r="I172" t="str">
            <v>正子　かめ</v>
          </cell>
          <cell r="J172">
            <v>7365</v>
          </cell>
          <cell r="K172" t="str">
            <v>女</v>
          </cell>
          <cell r="L172" t="str">
            <v>更新</v>
          </cell>
          <cell r="M172" t="str">
            <v>要介護４</v>
          </cell>
          <cell r="N172">
            <v>42233</v>
          </cell>
          <cell r="O172">
            <v>42429</v>
          </cell>
          <cell r="Q172" t="str">
            <v>707-0014</v>
          </cell>
          <cell r="R172" t="str">
            <v>岡山県美作市北山１４１４</v>
          </cell>
          <cell r="S172" t="str">
            <v>グループホーム　北山</v>
          </cell>
          <cell r="T172" t="str">
            <v>正子　かめ</v>
          </cell>
          <cell r="U172" t="str">
            <v>　</v>
          </cell>
          <cell r="V172">
            <v>1</v>
          </cell>
        </row>
        <row r="173">
          <cell r="B173">
            <v>170</v>
          </cell>
          <cell r="C173">
            <v>6460004570</v>
          </cell>
          <cell r="D173" t="str">
            <v>701-2605</v>
          </cell>
          <cell r="E173" t="str">
            <v>美作市</v>
          </cell>
          <cell r="F173" t="str">
            <v>奥４８４番地１</v>
          </cell>
          <cell r="H173" t="str">
            <v>ｼﾓﾔﾏ ﾖｼｵ</v>
          </cell>
          <cell r="I173" t="str">
            <v>下山　義雄</v>
          </cell>
          <cell r="J173">
            <v>15198</v>
          </cell>
          <cell r="K173" t="str">
            <v>男</v>
          </cell>
          <cell r="L173" t="str">
            <v>更新</v>
          </cell>
          <cell r="M173" t="str">
            <v>要介護２</v>
          </cell>
          <cell r="N173">
            <v>42248</v>
          </cell>
          <cell r="O173">
            <v>42429</v>
          </cell>
          <cell r="Q173" t="str">
            <v>701-2605</v>
          </cell>
          <cell r="R173" t="str">
            <v>美作市奥４８４番地１</v>
          </cell>
          <cell r="S173" t="str">
            <v/>
          </cell>
          <cell r="T173" t="str">
            <v>下山　義雄</v>
          </cell>
          <cell r="U173" t="str">
            <v>74-2034</v>
          </cell>
          <cell r="V173" t="str">
            <v/>
          </cell>
        </row>
        <row r="174">
          <cell r="B174">
            <v>171</v>
          </cell>
          <cell r="C174">
            <v>6460006106</v>
          </cell>
          <cell r="D174" t="str">
            <v>701-2604</v>
          </cell>
          <cell r="E174" t="str">
            <v>美作市</v>
          </cell>
          <cell r="F174" t="str">
            <v>福本７１６番地</v>
          </cell>
          <cell r="H174" t="str">
            <v>ﾅｶｼﾏ　ﾐﾁｵ</v>
          </cell>
          <cell r="I174" t="str">
            <v>中嶋　陸夫</v>
          </cell>
          <cell r="J174">
            <v>16067</v>
          </cell>
          <cell r="K174" t="str">
            <v>男</v>
          </cell>
          <cell r="L174" t="str">
            <v>更新</v>
          </cell>
          <cell r="M174" t="str">
            <v>要介護２</v>
          </cell>
          <cell r="N174">
            <v>41699</v>
          </cell>
          <cell r="O174">
            <v>42429</v>
          </cell>
          <cell r="Q174" t="str">
            <v>701-2604</v>
          </cell>
          <cell r="R174" t="str">
            <v>美作市福本７１６番地</v>
          </cell>
          <cell r="S174" t="str">
            <v/>
          </cell>
          <cell r="T174" t="str">
            <v>中嶋　陸夫</v>
          </cell>
          <cell r="U174" t="str">
            <v>74-2172</v>
          </cell>
          <cell r="V174" t="str">
            <v/>
          </cell>
        </row>
        <row r="175">
          <cell r="B175">
            <v>172</v>
          </cell>
          <cell r="C175">
            <v>6460008222</v>
          </cell>
          <cell r="D175" t="str">
            <v>701-2604</v>
          </cell>
          <cell r="E175" t="str">
            <v>美作市</v>
          </cell>
          <cell r="F175" t="str">
            <v>福本７９２番地３</v>
          </cell>
          <cell r="H175" t="str">
            <v>ｱｶﾎﾘ ﾂﾈｺ</v>
          </cell>
          <cell r="I175" t="str">
            <v>赤堀　常子</v>
          </cell>
          <cell r="J175">
            <v>13367</v>
          </cell>
          <cell r="K175" t="str">
            <v>女</v>
          </cell>
          <cell r="L175" t="str">
            <v>更新</v>
          </cell>
          <cell r="M175" t="str">
            <v>要介護３</v>
          </cell>
          <cell r="N175">
            <v>42064</v>
          </cell>
          <cell r="O175">
            <v>42429</v>
          </cell>
          <cell r="Q175" t="str">
            <v>708-1205</v>
          </cell>
          <cell r="R175" t="str">
            <v>津山市新野東１７９８－１</v>
          </cell>
          <cell r="S175" t="str">
            <v>社会福祉法人　第三日本原荘</v>
          </cell>
          <cell r="T175" t="str">
            <v>赤堀　常子</v>
          </cell>
          <cell r="U175" t="str">
            <v>74-2063</v>
          </cell>
          <cell r="V175" t="str">
            <v/>
          </cell>
        </row>
        <row r="176">
          <cell r="B176">
            <v>173</v>
          </cell>
          <cell r="C176">
            <v>6460011924</v>
          </cell>
          <cell r="D176" t="str">
            <v>701-2606</v>
          </cell>
          <cell r="E176" t="str">
            <v>美作市</v>
          </cell>
          <cell r="F176" t="str">
            <v>井口８６４番地</v>
          </cell>
          <cell r="H176" t="str">
            <v>ﾀｶﾊﾗ ﾌﾐｺ</v>
          </cell>
          <cell r="I176" t="str">
            <v>高原　文子</v>
          </cell>
          <cell r="J176">
            <v>9917</v>
          </cell>
          <cell r="K176" t="str">
            <v>女</v>
          </cell>
          <cell r="L176" t="str">
            <v>更新</v>
          </cell>
          <cell r="M176" t="str">
            <v>要介護５</v>
          </cell>
          <cell r="N176">
            <v>41699</v>
          </cell>
          <cell r="O176">
            <v>42429</v>
          </cell>
          <cell r="Q176" t="str">
            <v>701-2606</v>
          </cell>
          <cell r="R176" t="str">
            <v>美作市井口８６４番地</v>
          </cell>
          <cell r="S176" t="str">
            <v/>
          </cell>
          <cell r="T176" t="str">
            <v>高原　文子</v>
          </cell>
          <cell r="U176" t="str">
            <v>74-2324</v>
          </cell>
          <cell r="V176" t="str">
            <v/>
          </cell>
        </row>
        <row r="177">
          <cell r="B177">
            <v>174</v>
          </cell>
          <cell r="C177">
            <v>6460013901</v>
          </cell>
          <cell r="D177" t="str">
            <v>701-2603</v>
          </cell>
          <cell r="E177" t="str">
            <v>美作市</v>
          </cell>
          <cell r="F177" t="str">
            <v>三保原８１０番地１</v>
          </cell>
          <cell r="H177" t="str">
            <v>ｺﾊﾞﾔｼ ﾂﾔｺ</v>
          </cell>
          <cell r="I177" t="str">
            <v>小林　艶子</v>
          </cell>
          <cell r="J177">
            <v>9615</v>
          </cell>
          <cell r="K177" t="str">
            <v>女</v>
          </cell>
          <cell r="L177" t="str">
            <v>更新</v>
          </cell>
          <cell r="M177" t="str">
            <v>要支援１</v>
          </cell>
          <cell r="N177">
            <v>42064</v>
          </cell>
          <cell r="O177">
            <v>42429</v>
          </cell>
          <cell r="Q177" t="str">
            <v>701-2603</v>
          </cell>
          <cell r="R177" t="str">
            <v>美作市三保原８１０番地１</v>
          </cell>
          <cell r="S177" t="str">
            <v/>
          </cell>
          <cell r="T177" t="str">
            <v>小林　艶子</v>
          </cell>
          <cell r="U177" t="str">
            <v>74-2823</v>
          </cell>
          <cell r="V177" t="str">
            <v/>
          </cell>
        </row>
        <row r="178">
          <cell r="B178">
            <v>175</v>
          </cell>
          <cell r="C178">
            <v>6460014362</v>
          </cell>
          <cell r="D178" t="str">
            <v>701-2603</v>
          </cell>
          <cell r="E178" t="str">
            <v>美作市</v>
          </cell>
          <cell r="F178" t="str">
            <v>三保原５０８番地</v>
          </cell>
          <cell r="H178" t="str">
            <v>ｱｵﾔﾏ ﾀｸｲﾁ</v>
          </cell>
          <cell r="I178" t="str">
            <v>青山　卓一</v>
          </cell>
          <cell r="J178">
            <v>9424</v>
          </cell>
          <cell r="K178" t="str">
            <v>男</v>
          </cell>
          <cell r="L178" t="str">
            <v>更新</v>
          </cell>
          <cell r="M178" t="str">
            <v>要介護２</v>
          </cell>
          <cell r="N178">
            <v>42064</v>
          </cell>
          <cell r="O178">
            <v>42429</v>
          </cell>
          <cell r="Q178" t="str">
            <v>701-2603</v>
          </cell>
          <cell r="R178" t="str">
            <v>美作市三保原５０８番地</v>
          </cell>
          <cell r="S178" t="str">
            <v/>
          </cell>
          <cell r="T178" t="str">
            <v>青山　卓一</v>
          </cell>
          <cell r="U178" t="str">
            <v>74-3561</v>
          </cell>
          <cell r="V178" t="str">
            <v/>
          </cell>
        </row>
        <row r="179">
          <cell r="B179">
            <v>176</v>
          </cell>
          <cell r="C179">
            <v>6460016179</v>
          </cell>
          <cell r="D179" t="str">
            <v>701-2602</v>
          </cell>
          <cell r="E179" t="str">
            <v>美作市</v>
          </cell>
          <cell r="F179" t="str">
            <v>真神４６８番地</v>
          </cell>
          <cell r="H179" t="str">
            <v>ｱｵﾔﾏ ﾀｶｺ</v>
          </cell>
          <cell r="I179" t="str">
            <v>青山　孝子</v>
          </cell>
          <cell r="J179">
            <v>10806</v>
          </cell>
          <cell r="K179" t="str">
            <v>女</v>
          </cell>
          <cell r="L179" t="str">
            <v>更新</v>
          </cell>
          <cell r="M179" t="str">
            <v>要支援２</v>
          </cell>
          <cell r="N179">
            <v>42064</v>
          </cell>
          <cell r="O179">
            <v>42429</v>
          </cell>
          <cell r="Q179" t="str">
            <v>701-2602</v>
          </cell>
          <cell r="R179" t="str">
            <v>美作市真神４６８番地</v>
          </cell>
          <cell r="S179" t="str">
            <v/>
          </cell>
          <cell r="T179" t="str">
            <v>青山　孝子</v>
          </cell>
          <cell r="U179" t="str">
            <v>74-2824</v>
          </cell>
          <cell r="V179" t="str">
            <v/>
          </cell>
        </row>
        <row r="180">
          <cell r="B180">
            <v>177</v>
          </cell>
          <cell r="C180">
            <v>6460016390</v>
          </cell>
          <cell r="D180" t="str">
            <v>701-2602</v>
          </cell>
          <cell r="E180" t="str">
            <v>美作市</v>
          </cell>
          <cell r="F180" t="str">
            <v>真神４５８番地</v>
          </cell>
          <cell r="H180" t="str">
            <v>ｱｵﾔﾏ ﾁｽﾞｺ</v>
          </cell>
          <cell r="I180" t="str">
            <v>青山　智壽子</v>
          </cell>
          <cell r="J180">
            <v>9545</v>
          </cell>
          <cell r="K180" t="str">
            <v>女</v>
          </cell>
          <cell r="L180" t="str">
            <v>更新</v>
          </cell>
          <cell r="M180" t="str">
            <v>要支援１</v>
          </cell>
          <cell r="N180">
            <v>42064</v>
          </cell>
          <cell r="O180">
            <v>42429</v>
          </cell>
          <cell r="Q180" t="str">
            <v>701-2602</v>
          </cell>
          <cell r="R180" t="str">
            <v>美作市真神４５８番地</v>
          </cell>
          <cell r="S180" t="str">
            <v/>
          </cell>
          <cell r="T180" t="str">
            <v>青山　智壽子</v>
          </cell>
          <cell r="U180" t="str">
            <v>74-2503</v>
          </cell>
          <cell r="V180" t="str">
            <v/>
          </cell>
        </row>
        <row r="181">
          <cell r="B181">
            <v>178</v>
          </cell>
          <cell r="C181">
            <v>6460016454</v>
          </cell>
          <cell r="D181" t="str">
            <v>701-2602</v>
          </cell>
          <cell r="E181" t="str">
            <v>美作市</v>
          </cell>
          <cell r="F181" t="str">
            <v>真神４２８番地</v>
          </cell>
          <cell r="H181" t="str">
            <v>ｱｵﾔﾏ ｻﾄｼ</v>
          </cell>
          <cell r="I181" t="str">
            <v>青山　吏士</v>
          </cell>
          <cell r="J181">
            <v>9841</v>
          </cell>
          <cell r="K181" t="str">
            <v>男</v>
          </cell>
          <cell r="L181" t="str">
            <v>更新</v>
          </cell>
          <cell r="M181" t="str">
            <v>要支援２</v>
          </cell>
          <cell r="N181">
            <v>42064</v>
          </cell>
          <cell r="O181">
            <v>42429</v>
          </cell>
          <cell r="Q181" t="str">
            <v>701-2602</v>
          </cell>
          <cell r="R181" t="str">
            <v>美作市真神４２８番地</v>
          </cell>
          <cell r="S181" t="str">
            <v/>
          </cell>
          <cell r="T181" t="str">
            <v>青山　吏士</v>
          </cell>
          <cell r="U181" t="str">
            <v>74-3011</v>
          </cell>
          <cell r="V181" t="str">
            <v/>
          </cell>
        </row>
        <row r="182">
          <cell r="B182">
            <v>179</v>
          </cell>
          <cell r="C182">
            <v>6460016691</v>
          </cell>
          <cell r="D182" t="str">
            <v>701-2602</v>
          </cell>
          <cell r="E182" t="str">
            <v>美作市</v>
          </cell>
          <cell r="F182" t="str">
            <v>真神４１番地</v>
          </cell>
          <cell r="H182" t="str">
            <v>ﾜﾆ ｷｻｺ</v>
          </cell>
          <cell r="I182" t="str">
            <v>和仁　喜佐子</v>
          </cell>
          <cell r="J182">
            <v>12534</v>
          </cell>
          <cell r="K182" t="str">
            <v>女</v>
          </cell>
          <cell r="L182" t="str">
            <v>更新</v>
          </cell>
          <cell r="M182" t="str">
            <v>要支援１</v>
          </cell>
          <cell r="N182">
            <v>42064</v>
          </cell>
          <cell r="O182">
            <v>42429</v>
          </cell>
          <cell r="Q182" t="str">
            <v>701-2602</v>
          </cell>
          <cell r="R182" t="str">
            <v>美作市真神４１番地</v>
          </cell>
          <cell r="S182" t="str">
            <v/>
          </cell>
          <cell r="T182" t="str">
            <v>和仁　喜佐子</v>
          </cell>
          <cell r="U182" t="str">
            <v>74-2818</v>
          </cell>
          <cell r="V182" t="str">
            <v/>
          </cell>
        </row>
        <row r="183">
          <cell r="B183">
            <v>180</v>
          </cell>
          <cell r="C183">
            <v>6460017787</v>
          </cell>
          <cell r="D183" t="str">
            <v>701-2602</v>
          </cell>
          <cell r="E183" t="str">
            <v>美作市</v>
          </cell>
          <cell r="F183" t="str">
            <v>真神１２７７番地</v>
          </cell>
          <cell r="H183" t="str">
            <v>ﾏﾙﾔﾏ ﾀﾂｺ</v>
          </cell>
          <cell r="I183" t="str">
            <v>丸山　樹子</v>
          </cell>
          <cell r="J183">
            <v>9114</v>
          </cell>
          <cell r="K183" t="str">
            <v>女</v>
          </cell>
          <cell r="L183" t="str">
            <v>更新</v>
          </cell>
          <cell r="M183" t="str">
            <v>要介護２</v>
          </cell>
          <cell r="N183">
            <v>42064</v>
          </cell>
          <cell r="O183">
            <v>42429</v>
          </cell>
          <cell r="Q183" t="str">
            <v>701-2602</v>
          </cell>
          <cell r="R183" t="str">
            <v>美作市真神１２７７番地</v>
          </cell>
          <cell r="S183" t="str">
            <v/>
          </cell>
          <cell r="T183" t="str">
            <v>丸山　樹子</v>
          </cell>
          <cell r="U183" t="str">
            <v>74-2812</v>
          </cell>
          <cell r="V183" t="str">
            <v/>
          </cell>
        </row>
        <row r="184">
          <cell r="B184">
            <v>181</v>
          </cell>
          <cell r="C184">
            <v>6460021547</v>
          </cell>
          <cell r="D184" t="str">
            <v>701-2614</v>
          </cell>
          <cell r="E184" t="str">
            <v>美作市</v>
          </cell>
          <cell r="F184" t="str">
            <v>上山３２９０番地１</v>
          </cell>
          <cell r="H184" t="str">
            <v>ｶﾝｻﾞｷ ｱﾔｺ</v>
          </cell>
          <cell r="I184" t="str">
            <v>神﨑　文子</v>
          </cell>
          <cell r="J184">
            <v>17590</v>
          </cell>
          <cell r="K184" t="str">
            <v>女</v>
          </cell>
          <cell r="L184" t="str">
            <v>更新</v>
          </cell>
          <cell r="M184" t="str">
            <v>要支援２</v>
          </cell>
          <cell r="N184">
            <v>42248</v>
          </cell>
          <cell r="O184">
            <v>42429</v>
          </cell>
          <cell r="Q184" t="str">
            <v>701-2614</v>
          </cell>
          <cell r="R184" t="str">
            <v>美作市上山３２９０番地１</v>
          </cell>
          <cell r="S184" t="str">
            <v/>
          </cell>
          <cell r="T184" t="str">
            <v>神﨑　文子</v>
          </cell>
          <cell r="U184" t="str">
            <v>74-3338</v>
          </cell>
          <cell r="V184" t="str">
            <v/>
          </cell>
        </row>
        <row r="185">
          <cell r="B185">
            <v>182</v>
          </cell>
          <cell r="C185">
            <v>6460023795</v>
          </cell>
          <cell r="D185" t="str">
            <v>701-2615</v>
          </cell>
          <cell r="E185" t="str">
            <v>美作市</v>
          </cell>
          <cell r="F185" t="str">
            <v>中川１７８１番地</v>
          </cell>
          <cell r="H185" t="str">
            <v>ｱｶﾀﾞ ｴﾐｺ</v>
          </cell>
          <cell r="I185" t="str">
            <v>赤田　惠美子</v>
          </cell>
          <cell r="J185">
            <v>8953</v>
          </cell>
          <cell r="K185" t="str">
            <v>女</v>
          </cell>
          <cell r="L185" t="str">
            <v>更新</v>
          </cell>
          <cell r="M185" t="str">
            <v>要介護１</v>
          </cell>
          <cell r="N185">
            <v>42044</v>
          </cell>
          <cell r="O185">
            <v>42429</v>
          </cell>
          <cell r="Q185" t="str">
            <v>701-2615</v>
          </cell>
          <cell r="R185" t="str">
            <v>美作市中川１７８１番地</v>
          </cell>
          <cell r="S185" t="str">
            <v/>
          </cell>
          <cell r="T185" t="str">
            <v>赤田　惠美子</v>
          </cell>
          <cell r="U185" t="str">
            <v>74-3569</v>
          </cell>
          <cell r="V185" t="str">
            <v/>
          </cell>
        </row>
        <row r="186">
          <cell r="B186">
            <v>183</v>
          </cell>
          <cell r="C186">
            <v>6460024040</v>
          </cell>
          <cell r="D186" t="str">
            <v>701-2615</v>
          </cell>
          <cell r="E186" t="str">
            <v>美作市</v>
          </cell>
          <cell r="F186" t="str">
            <v>中川１７５８番地</v>
          </cell>
          <cell r="H186" t="str">
            <v>ﾅｲﾄｳ ﾋﾛｴ</v>
          </cell>
          <cell r="I186" t="str">
            <v>内藤　弘惠</v>
          </cell>
          <cell r="J186">
            <v>13208</v>
          </cell>
          <cell r="K186" t="str">
            <v>女</v>
          </cell>
          <cell r="L186" t="str">
            <v>更新</v>
          </cell>
          <cell r="M186" t="str">
            <v>要介護２</v>
          </cell>
          <cell r="N186">
            <v>42064</v>
          </cell>
          <cell r="O186">
            <v>42429</v>
          </cell>
          <cell r="Q186" t="str">
            <v>701-2605</v>
          </cell>
          <cell r="R186" t="str">
            <v>美作市奥７３８－２</v>
          </cell>
          <cell r="S186" t="str">
            <v>居宅介護支援事業所こころの里</v>
          </cell>
          <cell r="T186" t="str">
            <v>御中</v>
          </cell>
          <cell r="U186" t="str">
            <v>74-3532</v>
          </cell>
          <cell r="V186" t="str">
            <v/>
          </cell>
        </row>
        <row r="187">
          <cell r="B187">
            <v>184</v>
          </cell>
          <cell r="C187">
            <v>6460025046</v>
          </cell>
          <cell r="D187" t="str">
            <v>701-2613</v>
          </cell>
          <cell r="E187" t="str">
            <v>美作市</v>
          </cell>
          <cell r="F187" t="str">
            <v>横尾５４５番地</v>
          </cell>
          <cell r="H187" t="str">
            <v>ｴﾝﾐ ﾁﾖｺ</v>
          </cell>
          <cell r="I187" t="str">
            <v>圓見　千代子</v>
          </cell>
          <cell r="J187">
            <v>10232</v>
          </cell>
          <cell r="K187" t="str">
            <v>女</v>
          </cell>
          <cell r="L187" t="str">
            <v>更新</v>
          </cell>
          <cell r="M187" t="str">
            <v>要介護１</v>
          </cell>
          <cell r="N187">
            <v>41699</v>
          </cell>
          <cell r="O187">
            <v>42429</v>
          </cell>
          <cell r="Q187" t="str">
            <v>701-2613</v>
          </cell>
          <cell r="R187" t="str">
            <v>美作市横尾５４５番地</v>
          </cell>
          <cell r="S187" t="str">
            <v/>
          </cell>
          <cell r="T187" t="str">
            <v>圓見　千代子</v>
          </cell>
          <cell r="U187" t="str">
            <v>74-3340</v>
          </cell>
          <cell r="V187" t="str">
            <v/>
          </cell>
        </row>
        <row r="188">
          <cell r="B188">
            <v>185</v>
          </cell>
          <cell r="C188">
            <v>6460025178</v>
          </cell>
          <cell r="D188" t="str">
            <v>701-2603</v>
          </cell>
          <cell r="E188" t="str">
            <v>美作市</v>
          </cell>
          <cell r="F188" t="str">
            <v>三保原７９３番地３</v>
          </cell>
          <cell r="H188" t="str">
            <v>ﾀﾌﾞﾁ ﾐﾖｼ</v>
          </cell>
          <cell r="I188" t="str">
            <v>田渕　三好</v>
          </cell>
          <cell r="J188">
            <v>9579</v>
          </cell>
          <cell r="K188" t="str">
            <v>男</v>
          </cell>
          <cell r="L188" t="str">
            <v>更新</v>
          </cell>
          <cell r="M188" t="str">
            <v>要支援１</v>
          </cell>
          <cell r="N188">
            <v>42064</v>
          </cell>
          <cell r="O188">
            <v>42429</v>
          </cell>
          <cell r="Q188" t="str">
            <v>701-2603</v>
          </cell>
          <cell r="R188" t="str">
            <v>美作市三保原７９３番地３</v>
          </cell>
          <cell r="S188" t="str">
            <v/>
          </cell>
          <cell r="T188" t="str">
            <v>田渕　三好</v>
          </cell>
          <cell r="U188" t="str">
            <v>74-2185</v>
          </cell>
          <cell r="V188" t="str">
            <v/>
          </cell>
        </row>
        <row r="189">
          <cell r="B189">
            <v>186</v>
          </cell>
          <cell r="C189">
            <v>6460026719</v>
          </cell>
          <cell r="D189" t="str">
            <v>701-2611</v>
          </cell>
          <cell r="E189" t="str">
            <v>美作市</v>
          </cell>
          <cell r="F189" t="str">
            <v>北９６０番地</v>
          </cell>
          <cell r="H189" t="str">
            <v>ﾅｶｶﾞﾜ ﾃﾙｺ</v>
          </cell>
          <cell r="I189" t="str">
            <v>中川　照子</v>
          </cell>
          <cell r="J189">
            <v>9929</v>
          </cell>
          <cell r="K189" t="str">
            <v>女</v>
          </cell>
          <cell r="L189" t="str">
            <v>更新</v>
          </cell>
          <cell r="M189" t="str">
            <v>要介護１</v>
          </cell>
          <cell r="N189">
            <v>41699</v>
          </cell>
          <cell r="O189">
            <v>42429</v>
          </cell>
          <cell r="Q189" t="str">
            <v>701-2611</v>
          </cell>
          <cell r="R189" t="str">
            <v>美作市北９６０</v>
          </cell>
          <cell r="S189" t="str">
            <v/>
          </cell>
          <cell r="T189" t="str">
            <v>中川真由美</v>
          </cell>
          <cell r="U189" t="str">
            <v>74-3439</v>
          </cell>
          <cell r="V189" t="str">
            <v/>
          </cell>
        </row>
        <row r="190">
          <cell r="B190">
            <v>187</v>
          </cell>
          <cell r="C190">
            <v>6460027111</v>
          </cell>
          <cell r="D190" t="str">
            <v>701-2611</v>
          </cell>
          <cell r="E190" t="str">
            <v>美作市</v>
          </cell>
          <cell r="F190" t="str">
            <v>北１５９４番地</v>
          </cell>
          <cell r="H190" t="str">
            <v>ｱﾝﾄﾞｳ ｴﾂｺ</v>
          </cell>
          <cell r="I190" t="str">
            <v>安東　悦子</v>
          </cell>
          <cell r="J190">
            <v>8437</v>
          </cell>
          <cell r="K190" t="str">
            <v>女</v>
          </cell>
          <cell r="L190" t="str">
            <v>更新</v>
          </cell>
          <cell r="M190" t="str">
            <v>要介護２</v>
          </cell>
          <cell r="N190">
            <v>42064</v>
          </cell>
          <cell r="O190">
            <v>42429</v>
          </cell>
          <cell r="Q190" t="str">
            <v>701-2611</v>
          </cell>
          <cell r="R190" t="str">
            <v>美作市北１５９４番地</v>
          </cell>
          <cell r="S190" t="str">
            <v/>
          </cell>
          <cell r="T190" t="str">
            <v>安東　悦子</v>
          </cell>
          <cell r="U190" t="str">
            <v>74-3353</v>
          </cell>
          <cell r="V190" t="str">
            <v/>
          </cell>
        </row>
        <row r="191">
          <cell r="B191">
            <v>188</v>
          </cell>
          <cell r="C191">
            <v>6460030236</v>
          </cell>
          <cell r="D191" t="str">
            <v>701-2621</v>
          </cell>
          <cell r="E191" t="str">
            <v>美作市</v>
          </cell>
          <cell r="F191" t="str">
            <v>下山７１番地１</v>
          </cell>
          <cell r="H191" t="str">
            <v>ｼﾓﾔﾏ ｻﾄﾐ</v>
          </cell>
          <cell r="I191" t="str">
            <v>下山　里美</v>
          </cell>
          <cell r="J191">
            <v>6972</v>
          </cell>
          <cell r="K191" t="str">
            <v>女</v>
          </cell>
          <cell r="L191" t="str">
            <v>更新</v>
          </cell>
          <cell r="M191" t="str">
            <v>要介護４</v>
          </cell>
          <cell r="N191">
            <v>42064</v>
          </cell>
          <cell r="O191">
            <v>42429</v>
          </cell>
          <cell r="Q191" t="str">
            <v>701-2621</v>
          </cell>
          <cell r="R191" t="str">
            <v>美作市下山７１番地１</v>
          </cell>
          <cell r="S191" t="str">
            <v/>
          </cell>
          <cell r="T191" t="str">
            <v>下山　里美</v>
          </cell>
          <cell r="U191" t="str">
            <v>74-2015</v>
          </cell>
          <cell r="V191" t="str">
            <v/>
          </cell>
        </row>
        <row r="192">
          <cell r="B192">
            <v>189</v>
          </cell>
          <cell r="C192">
            <v>6460030911</v>
          </cell>
          <cell r="D192" t="str">
            <v>701-2621</v>
          </cell>
          <cell r="E192" t="str">
            <v>美作市</v>
          </cell>
          <cell r="F192" t="str">
            <v>下山８３７番地</v>
          </cell>
          <cell r="H192" t="str">
            <v>ﾅｶﾑﾗ ﾏｻﾐ</v>
          </cell>
          <cell r="I192" t="str">
            <v>中村　正美</v>
          </cell>
          <cell r="J192">
            <v>9504</v>
          </cell>
          <cell r="K192" t="str">
            <v>男</v>
          </cell>
          <cell r="L192" t="str">
            <v>更新</v>
          </cell>
          <cell r="M192" t="str">
            <v>要支援２</v>
          </cell>
          <cell r="N192">
            <v>42064</v>
          </cell>
          <cell r="O192">
            <v>42429</v>
          </cell>
          <cell r="Q192" t="str">
            <v>701-2621</v>
          </cell>
          <cell r="R192" t="str">
            <v>美作市下山８３７番地</v>
          </cell>
          <cell r="S192" t="str">
            <v/>
          </cell>
          <cell r="T192" t="str">
            <v>中村　正美</v>
          </cell>
          <cell r="U192" t="str">
            <v>74-2367</v>
          </cell>
          <cell r="V192" t="str">
            <v/>
          </cell>
        </row>
        <row r="193">
          <cell r="B193">
            <v>190</v>
          </cell>
          <cell r="C193">
            <v>6460032191</v>
          </cell>
          <cell r="D193" t="str">
            <v>701-2621</v>
          </cell>
          <cell r="E193" t="str">
            <v>美作市</v>
          </cell>
          <cell r="F193" t="str">
            <v>下山７４８番地９</v>
          </cell>
          <cell r="H193" t="str">
            <v>ﾅｶﾑﾗ ｽｽﾞｴ</v>
          </cell>
          <cell r="I193" t="str">
            <v>中村　凉枝</v>
          </cell>
          <cell r="J193">
            <v>11167</v>
          </cell>
          <cell r="K193" t="str">
            <v>女</v>
          </cell>
          <cell r="L193" t="str">
            <v>更新</v>
          </cell>
          <cell r="M193" t="str">
            <v>要支援２</v>
          </cell>
          <cell r="N193">
            <v>42064</v>
          </cell>
          <cell r="O193">
            <v>42429</v>
          </cell>
          <cell r="Q193" t="str">
            <v>701-2621</v>
          </cell>
          <cell r="R193" t="str">
            <v>美作市下山７４８番地９</v>
          </cell>
          <cell r="S193" t="str">
            <v/>
          </cell>
          <cell r="T193" t="str">
            <v>中村　凉枝</v>
          </cell>
          <cell r="U193" t="str">
            <v>74-2721</v>
          </cell>
          <cell r="V193" t="str">
            <v/>
          </cell>
        </row>
        <row r="194">
          <cell r="B194">
            <v>191</v>
          </cell>
          <cell r="C194">
            <v>6460033383</v>
          </cell>
          <cell r="D194" t="str">
            <v>701-2624</v>
          </cell>
          <cell r="E194" t="str">
            <v>美作市</v>
          </cell>
          <cell r="F194" t="str">
            <v>中河内４１７番地</v>
          </cell>
          <cell r="H194" t="str">
            <v>ﾅｶｶﾞﾜ ｶﾂｺ</v>
          </cell>
          <cell r="I194" t="str">
            <v>中川　勝子</v>
          </cell>
          <cell r="J194">
            <v>8483</v>
          </cell>
          <cell r="K194" t="str">
            <v>女</v>
          </cell>
          <cell r="L194" t="str">
            <v>更新</v>
          </cell>
          <cell r="M194" t="str">
            <v>要介護４</v>
          </cell>
          <cell r="N194">
            <v>42064</v>
          </cell>
          <cell r="O194">
            <v>42429</v>
          </cell>
          <cell r="Q194" t="str">
            <v>701-2624</v>
          </cell>
          <cell r="R194" t="str">
            <v>美作市中河内４１７番地</v>
          </cell>
          <cell r="S194" t="str">
            <v/>
          </cell>
          <cell r="T194" t="str">
            <v>中川　勝子</v>
          </cell>
          <cell r="U194" t="str">
            <v/>
          </cell>
          <cell r="V194" t="str">
            <v/>
          </cell>
        </row>
        <row r="195">
          <cell r="B195">
            <v>192</v>
          </cell>
          <cell r="C195">
            <v>6460038491</v>
          </cell>
          <cell r="D195" t="str">
            <v>701-2601</v>
          </cell>
          <cell r="E195" t="str">
            <v>美作市</v>
          </cell>
          <cell r="F195" t="str">
            <v>尾谷２２６３番地</v>
          </cell>
          <cell r="H195" t="str">
            <v>ﾅｶﾊﾗ ﾉﾌﾞｴ</v>
          </cell>
          <cell r="I195" t="str">
            <v>中原　信惠</v>
          </cell>
          <cell r="J195">
            <v>11410</v>
          </cell>
          <cell r="K195" t="str">
            <v>女</v>
          </cell>
          <cell r="L195" t="str">
            <v>更新</v>
          </cell>
          <cell r="M195" t="str">
            <v>要介護２</v>
          </cell>
          <cell r="N195">
            <v>41699</v>
          </cell>
          <cell r="O195">
            <v>42429</v>
          </cell>
          <cell r="Q195" t="str">
            <v>701-2606</v>
          </cell>
          <cell r="R195" t="str">
            <v>美作市井口４１－２</v>
          </cell>
          <cell r="S195" t="str">
            <v>ケアハウス　ＡＩＤＡ</v>
          </cell>
          <cell r="T195" t="str">
            <v>中原　信惠</v>
          </cell>
          <cell r="U195" t="str">
            <v/>
          </cell>
          <cell r="V195" t="str">
            <v/>
          </cell>
        </row>
        <row r="196">
          <cell r="B196">
            <v>193</v>
          </cell>
          <cell r="C196">
            <v>6460038849</v>
          </cell>
          <cell r="D196" t="str">
            <v>701-2601</v>
          </cell>
          <cell r="E196" t="str">
            <v>美作市</v>
          </cell>
          <cell r="F196" t="str">
            <v>尾谷７７４番地</v>
          </cell>
          <cell r="H196" t="str">
            <v>ﾄｳﾅｲ ﾀｴｺ</v>
          </cell>
          <cell r="I196" t="str">
            <v>唐内　妙子</v>
          </cell>
          <cell r="J196">
            <v>13772</v>
          </cell>
          <cell r="K196" t="str">
            <v>女</v>
          </cell>
          <cell r="L196" t="str">
            <v>更新</v>
          </cell>
          <cell r="M196" t="str">
            <v>要介護３</v>
          </cell>
          <cell r="N196">
            <v>42241</v>
          </cell>
          <cell r="O196">
            <v>42429</v>
          </cell>
          <cell r="Q196" t="str">
            <v>701-2601</v>
          </cell>
          <cell r="R196" t="str">
            <v>美作市尾谷７７４番地</v>
          </cell>
          <cell r="S196" t="str">
            <v/>
          </cell>
          <cell r="T196" t="str">
            <v>唐内　妙子</v>
          </cell>
          <cell r="U196" t="str">
            <v>74-2453</v>
          </cell>
          <cell r="V196" t="str">
            <v/>
          </cell>
        </row>
        <row r="197">
          <cell r="B197">
            <v>194</v>
          </cell>
          <cell r="C197">
            <v>6460049808</v>
          </cell>
          <cell r="D197" t="str">
            <v>701-2605</v>
          </cell>
          <cell r="E197" t="str">
            <v>美作市</v>
          </cell>
          <cell r="F197" t="str">
            <v>奥３３４番地２</v>
          </cell>
          <cell r="H197" t="str">
            <v>ｱｶﾎﾘ ﾋﾛｼ</v>
          </cell>
          <cell r="I197" t="str">
            <v>赤堀　洋志</v>
          </cell>
          <cell r="J197">
            <v>20235</v>
          </cell>
          <cell r="K197" t="str">
            <v>男</v>
          </cell>
          <cell r="L197" t="str">
            <v>更新</v>
          </cell>
          <cell r="M197" t="str">
            <v>要介護２</v>
          </cell>
          <cell r="N197">
            <v>42064</v>
          </cell>
          <cell r="O197">
            <v>42429</v>
          </cell>
          <cell r="Q197" t="str">
            <v>701-2605</v>
          </cell>
          <cell r="R197" t="str">
            <v>美作市奥３３４番地２</v>
          </cell>
          <cell r="S197" t="str">
            <v/>
          </cell>
          <cell r="T197" t="str">
            <v>赤堀　洋志</v>
          </cell>
          <cell r="U197" t="str">
            <v>74-3210</v>
          </cell>
          <cell r="V197" t="str">
            <v/>
          </cell>
        </row>
        <row r="198">
          <cell r="B198">
            <v>195</v>
          </cell>
          <cell r="C198">
            <v>6460053252</v>
          </cell>
          <cell r="D198" t="str">
            <v>701-2623</v>
          </cell>
          <cell r="E198" t="str">
            <v>美作市</v>
          </cell>
          <cell r="F198" t="str">
            <v>英田青野５８０番地</v>
          </cell>
          <cell r="H198" t="str">
            <v>ﾔﾏﾓﾄ ﾂﾖｼ</v>
          </cell>
          <cell r="I198" t="str">
            <v>山本　剛</v>
          </cell>
          <cell r="J198">
            <v>9994</v>
          </cell>
          <cell r="K198" t="str">
            <v>男</v>
          </cell>
          <cell r="L198" t="str">
            <v>更新</v>
          </cell>
          <cell r="M198" t="str">
            <v>要支援１</v>
          </cell>
          <cell r="N198">
            <v>42064</v>
          </cell>
          <cell r="O198">
            <v>42429</v>
          </cell>
          <cell r="Q198" t="str">
            <v>701-2623</v>
          </cell>
          <cell r="R198" t="str">
            <v>美作市英田青野５８０番地</v>
          </cell>
          <cell r="S198" t="str">
            <v/>
          </cell>
          <cell r="T198" t="str">
            <v>山本　剛</v>
          </cell>
          <cell r="U198" t="str">
            <v>74-3414</v>
          </cell>
          <cell r="V198" t="str">
            <v/>
          </cell>
        </row>
        <row r="199">
          <cell r="B199">
            <v>196</v>
          </cell>
          <cell r="C199">
            <v>6460056707</v>
          </cell>
          <cell r="D199" t="str">
            <v>701-2601</v>
          </cell>
          <cell r="E199" t="str">
            <v>美作市</v>
          </cell>
          <cell r="F199" t="str">
            <v>尾谷１０８０番地１</v>
          </cell>
          <cell r="H199" t="str">
            <v>ｼﾐｽﾞ ｱﾔｺ</v>
          </cell>
          <cell r="I199" t="str">
            <v>清水　斐子</v>
          </cell>
          <cell r="J199">
            <v>10638</v>
          </cell>
          <cell r="K199" t="str">
            <v>女</v>
          </cell>
          <cell r="L199" t="str">
            <v>更新</v>
          </cell>
          <cell r="M199" t="str">
            <v>要介護３</v>
          </cell>
          <cell r="N199">
            <v>41699</v>
          </cell>
          <cell r="O199">
            <v>42429</v>
          </cell>
          <cell r="Q199" t="str">
            <v>819-1138</v>
          </cell>
          <cell r="R199" t="str">
            <v>福岡県糸島市前原駅南１丁目１９－１６</v>
          </cell>
          <cell r="S199" t="str">
            <v>清水　美紀　様方</v>
          </cell>
          <cell r="T199" t="str">
            <v>清水　斐子</v>
          </cell>
          <cell r="U199" t="str">
            <v>74-3783</v>
          </cell>
          <cell r="V199" t="str">
            <v/>
          </cell>
        </row>
        <row r="200">
          <cell r="B200">
            <v>197</v>
          </cell>
          <cell r="C200">
            <v>6460073776</v>
          </cell>
          <cell r="D200" t="str">
            <v>701-2601</v>
          </cell>
          <cell r="E200" t="str">
            <v>美作市</v>
          </cell>
          <cell r="F200" t="str">
            <v>尾谷１５８０番地１</v>
          </cell>
          <cell r="H200" t="str">
            <v>ﾜﾀﾅﾍﾞ ｶｽﾞｵ</v>
          </cell>
          <cell r="I200" t="str">
            <v>渡邊　一男</v>
          </cell>
          <cell r="J200">
            <v>13363</v>
          </cell>
          <cell r="K200" t="str">
            <v>男</v>
          </cell>
          <cell r="L200" t="str">
            <v>更新</v>
          </cell>
          <cell r="M200" t="str">
            <v>要介護３</v>
          </cell>
          <cell r="N200">
            <v>42064</v>
          </cell>
          <cell r="O200">
            <v>42429</v>
          </cell>
          <cell r="Q200" t="str">
            <v>701-2604</v>
          </cell>
          <cell r="R200" t="str">
            <v>美作市福本２６７－１</v>
          </cell>
          <cell r="S200" t="str">
            <v>渡邊昭一　様方</v>
          </cell>
          <cell r="T200" t="str">
            <v>渡邊　一男</v>
          </cell>
          <cell r="U200" t="str">
            <v>74-1625</v>
          </cell>
          <cell r="V200" t="str">
            <v/>
          </cell>
        </row>
        <row r="201">
          <cell r="B201">
            <v>198</v>
          </cell>
          <cell r="C201">
            <v>6460076015</v>
          </cell>
          <cell r="D201" t="str">
            <v>701-2605</v>
          </cell>
          <cell r="E201" t="str">
            <v>美作市</v>
          </cell>
          <cell r="F201" t="str">
            <v>奥３４３番地</v>
          </cell>
          <cell r="H201" t="str">
            <v>ﾅｶﾆｼ ｼﾕｳｼﾞ</v>
          </cell>
          <cell r="I201" t="str">
            <v>中西　週二</v>
          </cell>
          <cell r="J201">
            <v>15351</v>
          </cell>
          <cell r="K201" t="str">
            <v>男</v>
          </cell>
          <cell r="L201" t="str">
            <v>更新</v>
          </cell>
          <cell r="M201" t="str">
            <v>要支援２</v>
          </cell>
          <cell r="N201">
            <v>42040</v>
          </cell>
          <cell r="O201">
            <v>42429</v>
          </cell>
          <cell r="Q201" t="str">
            <v>701-2605</v>
          </cell>
          <cell r="R201" t="str">
            <v>美作市奥３４３番地</v>
          </cell>
          <cell r="S201" t="str">
            <v/>
          </cell>
          <cell r="T201" t="str">
            <v>中西　週二</v>
          </cell>
          <cell r="U201" t="str">
            <v>74-2879</v>
          </cell>
          <cell r="V201" t="str">
            <v/>
          </cell>
        </row>
        <row r="202">
          <cell r="B202">
            <v>199</v>
          </cell>
          <cell r="C202">
            <v>0</v>
          </cell>
          <cell r="D202" t="str">
            <v>-</v>
          </cell>
          <cell r="E202" t="str">
            <v>美作市</v>
          </cell>
          <cell r="F202">
            <v>0</v>
          </cell>
          <cell r="H202">
            <v>0</v>
          </cell>
          <cell r="I202">
            <v>0</v>
          </cell>
          <cell r="J202">
            <v>0</v>
          </cell>
          <cell r="K202">
            <v>0</v>
          </cell>
          <cell r="L202" t="str">
            <v>更新</v>
          </cell>
          <cell r="M202">
            <v>0</v>
          </cell>
          <cell r="N202">
            <v>0</v>
          </cell>
          <cell r="O202">
            <v>0</v>
          </cell>
          <cell r="Q202" t="str">
            <v>0-0</v>
          </cell>
          <cell r="R202" t="str">
            <v>美作市</v>
          </cell>
          <cell r="S202" t="str">
            <v/>
          </cell>
          <cell r="T202">
            <v>0</v>
          </cell>
          <cell r="U202" t="str">
            <v/>
          </cell>
          <cell r="V202" t="str">
            <v/>
          </cell>
        </row>
        <row r="203">
          <cell r="B203">
            <v>200</v>
          </cell>
          <cell r="C203">
            <v>0</v>
          </cell>
          <cell r="D203" t="str">
            <v>-</v>
          </cell>
          <cell r="E203" t="str">
            <v>美作市</v>
          </cell>
          <cell r="F203">
            <v>0</v>
          </cell>
          <cell r="H203">
            <v>0</v>
          </cell>
          <cell r="I203">
            <v>0</v>
          </cell>
          <cell r="J203">
            <v>0</v>
          </cell>
          <cell r="K203">
            <v>0</v>
          </cell>
          <cell r="L203" t="str">
            <v>更新</v>
          </cell>
          <cell r="M203">
            <v>0</v>
          </cell>
          <cell r="N203">
            <v>0</v>
          </cell>
          <cell r="O203">
            <v>0</v>
          </cell>
          <cell r="Q203" t="str">
            <v>0-0</v>
          </cell>
          <cell r="R203" t="str">
            <v>美作市</v>
          </cell>
          <cell r="S203" t="str">
            <v/>
          </cell>
          <cell r="T203">
            <v>0</v>
          </cell>
          <cell r="U203" t="str">
            <v/>
          </cell>
          <cell r="V203" t="str">
            <v/>
          </cell>
        </row>
        <row r="204">
          <cell r="B204">
            <v>201</v>
          </cell>
          <cell r="C204">
            <v>0</v>
          </cell>
          <cell r="D204" t="str">
            <v>-</v>
          </cell>
          <cell r="E204" t="str">
            <v>美作市</v>
          </cell>
          <cell r="F204">
            <v>0</v>
          </cell>
          <cell r="H204">
            <v>0</v>
          </cell>
          <cell r="I204">
            <v>0</v>
          </cell>
          <cell r="J204">
            <v>0</v>
          </cell>
          <cell r="K204">
            <v>0</v>
          </cell>
          <cell r="L204" t="str">
            <v>更新</v>
          </cell>
          <cell r="M204">
            <v>0</v>
          </cell>
          <cell r="N204">
            <v>0</v>
          </cell>
          <cell r="O204">
            <v>0</v>
          </cell>
          <cell r="Q204" t="str">
            <v>0-0</v>
          </cell>
          <cell r="R204" t="str">
            <v>美作市</v>
          </cell>
          <cell r="S204" t="str">
            <v/>
          </cell>
          <cell r="T204">
            <v>0</v>
          </cell>
          <cell r="U204" t="str">
            <v/>
          </cell>
          <cell r="V204" t="str">
            <v/>
          </cell>
        </row>
        <row r="205">
          <cell r="B205">
            <v>202</v>
          </cell>
          <cell r="C205">
            <v>0</v>
          </cell>
          <cell r="D205" t="str">
            <v>-</v>
          </cell>
          <cell r="E205" t="str">
            <v>美作市</v>
          </cell>
          <cell r="F205">
            <v>0</v>
          </cell>
          <cell r="H205">
            <v>0</v>
          </cell>
          <cell r="I205">
            <v>0</v>
          </cell>
          <cell r="J205">
            <v>0</v>
          </cell>
          <cell r="K205">
            <v>0</v>
          </cell>
          <cell r="L205" t="str">
            <v>更新</v>
          </cell>
          <cell r="M205">
            <v>0</v>
          </cell>
          <cell r="N205">
            <v>0</v>
          </cell>
          <cell r="O205">
            <v>0</v>
          </cell>
          <cell r="Q205" t="str">
            <v>0-0</v>
          </cell>
          <cell r="R205" t="str">
            <v>美作市</v>
          </cell>
          <cell r="S205" t="str">
            <v/>
          </cell>
          <cell r="T205">
            <v>0</v>
          </cell>
          <cell r="U205" t="str">
            <v/>
          </cell>
          <cell r="V205" t="str">
            <v/>
          </cell>
        </row>
        <row r="206">
          <cell r="B206">
            <v>203</v>
          </cell>
          <cell r="C206">
            <v>0</v>
          </cell>
          <cell r="D206" t="str">
            <v>-</v>
          </cell>
          <cell r="E206" t="str">
            <v>美作市</v>
          </cell>
          <cell r="F206">
            <v>0</v>
          </cell>
          <cell r="H206">
            <v>0</v>
          </cell>
          <cell r="I206">
            <v>0</v>
          </cell>
          <cell r="J206">
            <v>0</v>
          </cell>
          <cell r="K206">
            <v>0</v>
          </cell>
          <cell r="L206" t="str">
            <v>更新</v>
          </cell>
          <cell r="M206">
            <v>0</v>
          </cell>
          <cell r="N206">
            <v>0</v>
          </cell>
          <cell r="O206">
            <v>0</v>
          </cell>
          <cell r="Q206" t="str">
            <v>0-0</v>
          </cell>
          <cell r="R206" t="str">
            <v>美作市</v>
          </cell>
          <cell r="S206" t="str">
            <v/>
          </cell>
          <cell r="T206">
            <v>0</v>
          </cell>
          <cell r="U206" t="str">
            <v/>
          </cell>
          <cell r="V206" t="str">
            <v/>
          </cell>
        </row>
        <row r="207">
          <cell r="B207">
            <v>204</v>
          </cell>
          <cell r="C207">
            <v>0</v>
          </cell>
          <cell r="D207" t="str">
            <v>-</v>
          </cell>
          <cell r="E207" t="str">
            <v>美作市</v>
          </cell>
          <cell r="F207">
            <v>0</v>
          </cell>
          <cell r="H207">
            <v>0</v>
          </cell>
          <cell r="I207">
            <v>0</v>
          </cell>
          <cell r="J207">
            <v>0</v>
          </cell>
          <cell r="K207">
            <v>0</v>
          </cell>
          <cell r="L207" t="str">
            <v>更新</v>
          </cell>
          <cell r="M207">
            <v>0</v>
          </cell>
          <cell r="N207">
            <v>0</v>
          </cell>
          <cell r="O207">
            <v>0</v>
          </cell>
          <cell r="Q207" t="str">
            <v>0-0</v>
          </cell>
          <cell r="R207" t="str">
            <v>美作市</v>
          </cell>
          <cell r="S207" t="str">
            <v/>
          </cell>
          <cell r="T207">
            <v>0</v>
          </cell>
          <cell r="U207" t="str">
            <v/>
          </cell>
          <cell r="V207" t="str">
            <v/>
          </cell>
        </row>
        <row r="208">
          <cell r="B208">
            <v>205</v>
          </cell>
          <cell r="C208">
            <v>0</v>
          </cell>
          <cell r="D208" t="str">
            <v>-</v>
          </cell>
          <cell r="E208" t="str">
            <v>美作市</v>
          </cell>
          <cell r="F208">
            <v>0</v>
          </cell>
          <cell r="H208">
            <v>0</v>
          </cell>
          <cell r="I208">
            <v>0</v>
          </cell>
          <cell r="J208">
            <v>0</v>
          </cell>
          <cell r="K208">
            <v>0</v>
          </cell>
          <cell r="L208" t="str">
            <v>更新</v>
          </cell>
          <cell r="M208">
            <v>0</v>
          </cell>
          <cell r="N208">
            <v>0</v>
          </cell>
          <cell r="O208">
            <v>0</v>
          </cell>
          <cell r="Q208" t="str">
            <v>0-0</v>
          </cell>
          <cell r="R208" t="str">
            <v>美作市</v>
          </cell>
          <cell r="S208" t="str">
            <v/>
          </cell>
          <cell r="T208">
            <v>0</v>
          </cell>
          <cell r="U208" t="str">
            <v/>
          </cell>
          <cell r="V208" t="str">
            <v/>
          </cell>
        </row>
        <row r="209">
          <cell r="B209">
            <v>206</v>
          </cell>
          <cell r="C209">
            <v>0</v>
          </cell>
          <cell r="D209" t="str">
            <v>-</v>
          </cell>
          <cell r="E209" t="str">
            <v>美作市</v>
          </cell>
          <cell r="F209">
            <v>0</v>
          </cell>
          <cell r="H209">
            <v>0</v>
          </cell>
          <cell r="I209">
            <v>0</v>
          </cell>
          <cell r="J209">
            <v>0</v>
          </cell>
          <cell r="K209">
            <v>0</v>
          </cell>
          <cell r="L209" t="str">
            <v>更新</v>
          </cell>
          <cell r="M209">
            <v>0</v>
          </cell>
          <cell r="N209">
            <v>0</v>
          </cell>
          <cell r="O209">
            <v>0</v>
          </cell>
          <cell r="Q209" t="str">
            <v>0-0</v>
          </cell>
          <cell r="R209" t="str">
            <v>美作市</v>
          </cell>
          <cell r="S209" t="str">
            <v/>
          </cell>
          <cell r="T209">
            <v>0</v>
          </cell>
          <cell r="U209" t="str">
            <v/>
          </cell>
          <cell r="V209" t="str">
            <v/>
          </cell>
        </row>
        <row r="210">
          <cell r="B210">
            <v>207</v>
          </cell>
          <cell r="C210">
            <v>0</v>
          </cell>
          <cell r="D210" t="str">
            <v>-</v>
          </cell>
          <cell r="E210" t="str">
            <v>美作市</v>
          </cell>
          <cell r="F210">
            <v>0</v>
          </cell>
          <cell r="H210">
            <v>0</v>
          </cell>
          <cell r="I210">
            <v>0</v>
          </cell>
          <cell r="J210">
            <v>0</v>
          </cell>
          <cell r="K210">
            <v>0</v>
          </cell>
          <cell r="L210" t="str">
            <v>更新</v>
          </cell>
          <cell r="M210">
            <v>0</v>
          </cell>
          <cell r="N210">
            <v>0</v>
          </cell>
          <cell r="O210">
            <v>0</v>
          </cell>
          <cell r="Q210" t="str">
            <v>0-0</v>
          </cell>
          <cell r="R210" t="str">
            <v>美作市</v>
          </cell>
          <cell r="S210" t="str">
            <v/>
          </cell>
          <cell r="T210">
            <v>0</v>
          </cell>
          <cell r="U210" t="str">
            <v/>
          </cell>
          <cell r="V210" t="str">
            <v/>
          </cell>
        </row>
        <row r="211">
          <cell r="B211">
            <v>208</v>
          </cell>
          <cell r="C211">
            <v>0</v>
          </cell>
          <cell r="D211" t="str">
            <v>-</v>
          </cell>
          <cell r="E211" t="str">
            <v>美作市</v>
          </cell>
          <cell r="F211">
            <v>0</v>
          </cell>
          <cell r="H211">
            <v>0</v>
          </cell>
          <cell r="I211">
            <v>0</v>
          </cell>
          <cell r="J211">
            <v>0</v>
          </cell>
          <cell r="K211">
            <v>0</v>
          </cell>
          <cell r="L211" t="str">
            <v>更新</v>
          </cell>
          <cell r="M211">
            <v>0</v>
          </cell>
          <cell r="N211">
            <v>0</v>
          </cell>
          <cell r="O211">
            <v>0</v>
          </cell>
          <cell r="Q211" t="str">
            <v>0-0</v>
          </cell>
          <cell r="R211" t="str">
            <v>美作市</v>
          </cell>
          <cell r="S211" t="str">
            <v/>
          </cell>
          <cell r="T211">
            <v>0</v>
          </cell>
          <cell r="U211" t="str">
            <v/>
          </cell>
          <cell r="V211" t="str">
            <v/>
          </cell>
        </row>
        <row r="212">
          <cell r="B212">
            <v>209</v>
          </cell>
          <cell r="C212">
            <v>0</v>
          </cell>
          <cell r="D212" t="str">
            <v>-</v>
          </cell>
          <cell r="E212" t="str">
            <v>美作市</v>
          </cell>
          <cell r="F212">
            <v>0</v>
          </cell>
          <cell r="H212">
            <v>0</v>
          </cell>
          <cell r="I212">
            <v>0</v>
          </cell>
          <cell r="J212">
            <v>0</v>
          </cell>
          <cell r="K212">
            <v>0</v>
          </cell>
          <cell r="L212" t="str">
            <v>更新</v>
          </cell>
          <cell r="M212">
            <v>0</v>
          </cell>
          <cell r="N212">
            <v>0</v>
          </cell>
          <cell r="O212">
            <v>0</v>
          </cell>
          <cell r="Q212" t="str">
            <v>0-0</v>
          </cell>
          <cell r="R212" t="str">
            <v>美作市</v>
          </cell>
          <cell r="S212" t="str">
            <v/>
          </cell>
          <cell r="T212">
            <v>0</v>
          </cell>
          <cell r="U212" t="str">
            <v/>
          </cell>
          <cell r="V212" t="str">
            <v/>
          </cell>
        </row>
        <row r="213">
          <cell r="B213">
            <v>210</v>
          </cell>
          <cell r="C213">
            <v>0</v>
          </cell>
          <cell r="D213" t="str">
            <v>-</v>
          </cell>
          <cell r="E213" t="str">
            <v>美作市</v>
          </cell>
          <cell r="F213">
            <v>0</v>
          </cell>
          <cell r="H213">
            <v>0</v>
          </cell>
          <cell r="I213">
            <v>0</v>
          </cell>
          <cell r="J213">
            <v>0</v>
          </cell>
          <cell r="K213">
            <v>0</v>
          </cell>
          <cell r="L213" t="str">
            <v>更新</v>
          </cell>
          <cell r="M213">
            <v>0</v>
          </cell>
          <cell r="N213">
            <v>0</v>
          </cell>
          <cell r="O213">
            <v>0</v>
          </cell>
          <cell r="Q213" t="str">
            <v>0-0</v>
          </cell>
          <cell r="R213" t="str">
            <v>美作市</v>
          </cell>
          <cell r="S213" t="str">
            <v/>
          </cell>
          <cell r="T213">
            <v>0</v>
          </cell>
          <cell r="U213" t="str">
            <v/>
          </cell>
          <cell r="V213" t="str">
            <v/>
          </cell>
        </row>
        <row r="214">
          <cell r="B214">
            <v>211</v>
          </cell>
          <cell r="C214">
            <v>0</v>
          </cell>
          <cell r="D214" t="str">
            <v>-</v>
          </cell>
          <cell r="E214" t="str">
            <v>美作市</v>
          </cell>
          <cell r="F214">
            <v>0</v>
          </cell>
          <cell r="H214">
            <v>0</v>
          </cell>
          <cell r="I214">
            <v>0</v>
          </cell>
          <cell r="J214">
            <v>0</v>
          </cell>
          <cell r="K214">
            <v>0</v>
          </cell>
          <cell r="L214" t="str">
            <v>更新</v>
          </cell>
          <cell r="M214">
            <v>0</v>
          </cell>
          <cell r="N214">
            <v>0</v>
          </cell>
          <cell r="O214">
            <v>0</v>
          </cell>
          <cell r="Q214" t="str">
            <v>0-0</v>
          </cell>
          <cell r="R214" t="str">
            <v>美作市</v>
          </cell>
          <cell r="S214" t="str">
            <v/>
          </cell>
          <cell r="T214">
            <v>0</v>
          </cell>
          <cell r="U214" t="str">
            <v/>
          </cell>
          <cell r="V214" t="str">
            <v/>
          </cell>
        </row>
        <row r="215">
          <cell r="B215">
            <v>212</v>
          </cell>
          <cell r="C215">
            <v>0</v>
          </cell>
          <cell r="D215" t="str">
            <v>-</v>
          </cell>
          <cell r="E215" t="str">
            <v>美作市</v>
          </cell>
          <cell r="F215">
            <v>0</v>
          </cell>
          <cell r="H215">
            <v>0</v>
          </cell>
          <cell r="I215">
            <v>0</v>
          </cell>
          <cell r="J215">
            <v>0</v>
          </cell>
          <cell r="K215">
            <v>0</v>
          </cell>
          <cell r="L215" t="str">
            <v>更新</v>
          </cell>
          <cell r="M215">
            <v>0</v>
          </cell>
          <cell r="N215">
            <v>0</v>
          </cell>
          <cell r="O215">
            <v>0</v>
          </cell>
          <cell r="Q215" t="str">
            <v>0-0</v>
          </cell>
          <cell r="R215" t="str">
            <v>美作市</v>
          </cell>
          <cell r="S215" t="str">
            <v/>
          </cell>
          <cell r="T215">
            <v>0</v>
          </cell>
          <cell r="U215" t="str">
            <v/>
          </cell>
          <cell r="V215" t="str">
            <v/>
          </cell>
        </row>
        <row r="216">
          <cell r="B216">
            <v>213</v>
          </cell>
          <cell r="C216">
            <v>0</v>
          </cell>
          <cell r="D216" t="str">
            <v>-</v>
          </cell>
          <cell r="E216" t="str">
            <v>美作市</v>
          </cell>
          <cell r="F216">
            <v>0</v>
          </cell>
          <cell r="H216">
            <v>0</v>
          </cell>
          <cell r="I216">
            <v>0</v>
          </cell>
          <cell r="J216">
            <v>0</v>
          </cell>
          <cell r="K216">
            <v>0</v>
          </cell>
          <cell r="L216" t="str">
            <v>更新</v>
          </cell>
          <cell r="M216">
            <v>0</v>
          </cell>
          <cell r="N216">
            <v>0</v>
          </cell>
          <cell r="O216">
            <v>0</v>
          </cell>
          <cell r="Q216" t="str">
            <v>0-0</v>
          </cell>
          <cell r="R216" t="str">
            <v>美作市</v>
          </cell>
          <cell r="S216" t="str">
            <v/>
          </cell>
          <cell r="T216">
            <v>0</v>
          </cell>
          <cell r="U216" t="str">
            <v/>
          </cell>
          <cell r="V216" t="str">
            <v/>
          </cell>
        </row>
        <row r="217">
          <cell r="B217">
            <v>214</v>
          </cell>
          <cell r="C217">
            <v>0</v>
          </cell>
          <cell r="D217" t="str">
            <v>-</v>
          </cell>
          <cell r="E217" t="str">
            <v>美作市</v>
          </cell>
          <cell r="F217">
            <v>0</v>
          </cell>
          <cell r="H217">
            <v>0</v>
          </cell>
          <cell r="I217">
            <v>0</v>
          </cell>
          <cell r="J217">
            <v>0</v>
          </cell>
          <cell r="K217">
            <v>0</v>
          </cell>
          <cell r="L217" t="str">
            <v>更新</v>
          </cell>
          <cell r="M217">
            <v>0</v>
          </cell>
          <cell r="N217">
            <v>0</v>
          </cell>
          <cell r="O217">
            <v>0</v>
          </cell>
          <cell r="Q217" t="str">
            <v>0-0</v>
          </cell>
          <cell r="R217" t="str">
            <v>美作市</v>
          </cell>
          <cell r="S217" t="str">
            <v/>
          </cell>
          <cell r="T217">
            <v>0</v>
          </cell>
          <cell r="U217" t="str">
            <v/>
          </cell>
          <cell r="V217" t="str">
            <v/>
          </cell>
        </row>
        <row r="218">
          <cell r="B218">
            <v>215</v>
          </cell>
          <cell r="C218">
            <v>0</v>
          </cell>
          <cell r="D218" t="str">
            <v>-</v>
          </cell>
          <cell r="E218" t="str">
            <v>美作市</v>
          </cell>
          <cell r="F218">
            <v>0</v>
          </cell>
          <cell r="H218">
            <v>0</v>
          </cell>
          <cell r="I218">
            <v>0</v>
          </cell>
          <cell r="J218">
            <v>0</v>
          </cell>
          <cell r="K218">
            <v>0</v>
          </cell>
          <cell r="L218" t="str">
            <v>更新</v>
          </cell>
          <cell r="M218">
            <v>0</v>
          </cell>
          <cell r="N218">
            <v>0</v>
          </cell>
          <cell r="O218">
            <v>0</v>
          </cell>
          <cell r="Q218" t="str">
            <v>0-0</v>
          </cell>
          <cell r="R218" t="str">
            <v>美作市</v>
          </cell>
          <cell r="S218" t="str">
            <v/>
          </cell>
          <cell r="T218">
            <v>0</v>
          </cell>
          <cell r="U218" t="str">
            <v/>
          </cell>
          <cell r="V218" t="str">
            <v/>
          </cell>
        </row>
        <row r="219">
          <cell r="B219">
            <v>216</v>
          </cell>
          <cell r="C219">
            <v>0</v>
          </cell>
          <cell r="D219" t="str">
            <v>-</v>
          </cell>
          <cell r="E219" t="str">
            <v>美作市</v>
          </cell>
          <cell r="F219">
            <v>0</v>
          </cell>
          <cell r="H219">
            <v>0</v>
          </cell>
          <cell r="I219">
            <v>0</v>
          </cell>
          <cell r="J219">
            <v>0</v>
          </cell>
          <cell r="K219">
            <v>0</v>
          </cell>
          <cell r="L219" t="str">
            <v>更新</v>
          </cell>
          <cell r="M219">
            <v>0</v>
          </cell>
          <cell r="N219">
            <v>0</v>
          </cell>
          <cell r="O219">
            <v>0</v>
          </cell>
          <cell r="Q219" t="str">
            <v>0-0</v>
          </cell>
          <cell r="R219" t="str">
            <v>美作市</v>
          </cell>
          <cell r="S219" t="str">
            <v/>
          </cell>
          <cell r="T219">
            <v>0</v>
          </cell>
          <cell r="U219" t="str">
            <v/>
          </cell>
          <cell r="V219" t="str">
            <v/>
          </cell>
        </row>
        <row r="220">
          <cell r="B220">
            <v>217</v>
          </cell>
          <cell r="C220">
            <v>0</v>
          </cell>
          <cell r="D220" t="str">
            <v>-</v>
          </cell>
          <cell r="E220" t="str">
            <v>美作市</v>
          </cell>
          <cell r="F220">
            <v>0</v>
          </cell>
          <cell r="H220">
            <v>0</v>
          </cell>
          <cell r="I220">
            <v>0</v>
          </cell>
          <cell r="J220">
            <v>0</v>
          </cell>
          <cell r="K220">
            <v>0</v>
          </cell>
          <cell r="L220" t="str">
            <v>更新</v>
          </cell>
          <cell r="M220">
            <v>0</v>
          </cell>
          <cell r="N220">
            <v>0</v>
          </cell>
          <cell r="O220">
            <v>0</v>
          </cell>
          <cell r="Q220" t="str">
            <v>0-0</v>
          </cell>
          <cell r="R220" t="str">
            <v>美作市</v>
          </cell>
          <cell r="S220" t="str">
            <v/>
          </cell>
          <cell r="T220">
            <v>0</v>
          </cell>
          <cell r="U220" t="str">
            <v/>
          </cell>
          <cell r="V220" t="str">
            <v/>
          </cell>
        </row>
        <row r="221">
          <cell r="B221">
            <v>218</v>
          </cell>
          <cell r="C221">
            <v>0</v>
          </cell>
          <cell r="D221" t="str">
            <v>-</v>
          </cell>
          <cell r="E221" t="str">
            <v>美作市</v>
          </cell>
          <cell r="F221">
            <v>0</v>
          </cell>
          <cell r="H221">
            <v>0</v>
          </cell>
          <cell r="I221">
            <v>0</v>
          </cell>
          <cell r="J221">
            <v>0</v>
          </cell>
          <cell r="K221">
            <v>0</v>
          </cell>
          <cell r="L221" t="str">
            <v>更新</v>
          </cell>
          <cell r="M221">
            <v>0</v>
          </cell>
          <cell r="N221">
            <v>0</v>
          </cell>
          <cell r="O221">
            <v>0</v>
          </cell>
          <cell r="Q221" t="str">
            <v>0-0</v>
          </cell>
          <cell r="R221" t="str">
            <v>美作市</v>
          </cell>
          <cell r="S221" t="str">
            <v/>
          </cell>
          <cell r="T221">
            <v>0</v>
          </cell>
          <cell r="U221" t="str">
            <v/>
          </cell>
          <cell r="V221" t="str">
            <v/>
          </cell>
        </row>
        <row r="222">
          <cell r="B222">
            <v>219</v>
          </cell>
          <cell r="C222">
            <v>0</v>
          </cell>
          <cell r="D222" t="str">
            <v>-</v>
          </cell>
          <cell r="E222" t="str">
            <v>美作市</v>
          </cell>
          <cell r="F222">
            <v>0</v>
          </cell>
          <cell r="H222">
            <v>0</v>
          </cell>
          <cell r="I222">
            <v>0</v>
          </cell>
          <cell r="J222">
            <v>0</v>
          </cell>
          <cell r="K222">
            <v>0</v>
          </cell>
          <cell r="L222" t="str">
            <v>更新</v>
          </cell>
          <cell r="M222">
            <v>0</v>
          </cell>
          <cell r="N222">
            <v>0</v>
          </cell>
          <cell r="O222">
            <v>0</v>
          </cell>
          <cell r="Q222" t="str">
            <v>0-0</v>
          </cell>
          <cell r="R222" t="str">
            <v>美作市</v>
          </cell>
          <cell r="S222" t="str">
            <v/>
          </cell>
          <cell r="T222">
            <v>0</v>
          </cell>
          <cell r="U222" t="str">
            <v/>
          </cell>
          <cell r="V222" t="str">
            <v/>
          </cell>
        </row>
        <row r="223">
          <cell r="B223">
            <v>220</v>
          </cell>
          <cell r="C223">
            <v>0</v>
          </cell>
          <cell r="D223" t="str">
            <v>-</v>
          </cell>
          <cell r="E223" t="str">
            <v>美作市</v>
          </cell>
          <cell r="F223">
            <v>0</v>
          </cell>
          <cell r="H223">
            <v>0</v>
          </cell>
          <cell r="I223">
            <v>0</v>
          </cell>
          <cell r="J223">
            <v>0</v>
          </cell>
          <cell r="K223">
            <v>0</v>
          </cell>
          <cell r="L223" t="str">
            <v>更新</v>
          </cell>
          <cell r="M223">
            <v>0</v>
          </cell>
          <cell r="N223">
            <v>0</v>
          </cell>
          <cell r="O223">
            <v>0</v>
          </cell>
          <cell r="Q223" t="str">
            <v>0-0</v>
          </cell>
          <cell r="R223" t="str">
            <v>美作市</v>
          </cell>
          <cell r="S223" t="str">
            <v/>
          </cell>
          <cell r="T223">
            <v>0</v>
          </cell>
          <cell r="U223" t="str">
            <v/>
          </cell>
          <cell r="V223" t="str">
            <v/>
          </cell>
        </row>
        <row r="224">
          <cell r="B224">
            <v>221</v>
          </cell>
          <cell r="C224">
            <v>0</v>
          </cell>
          <cell r="D224" t="str">
            <v>-</v>
          </cell>
          <cell r="E224" t="str">
            <v>美作市</v>
          </cell>
          <cell r="F224">
            <v>0</v>
          </cell>
          <cell r="H224">
            <v>0</v>
          </cell>
          <cell r="I224">
            <v>0</v>
          </cell>
          <cell r="J224">
            <v>0</v>
          </cell>
          <cell r="K224">
            <v>0</v>
          </cell>
          <cell r="L224" t="str">
            <v>更新</v>
          </cell>
          <cell r="M224">
            <v>0</v>
          </cell>
          <cell r="N224">
            <v>0</v>
          </cell>
          <cell r="O224">
            <v>0</v>
          </cell>
          <cell r="Q224" t="str">
            <v>0-0</v>
          </cell>
          <cell r="R224" t="str">
            <v>美作市</v>
          </cell>
          <cell r="S224" t="str">
            <v/>
          </cell>
          <cell r="T224">
            <v>0</v>
          </cell>
          <cell r="U224" t="str">
            <v/>
          </cell>
          <cell r="V224" t="str">
            <v/>
          </cell>
        </row>
        <row r="225">
          <cell r="B225">
            <v>222</v>
          </cell>
          <cell r="C225">
            <v>0</v>
          </cell>
          <cell r="D225" t="str">
            <v>-</v>
          </cell>
          <cell r="E225" t="str">
            <v>美作市</v>
          </cell>
          <cell r="F225">
            <v>0</v>
          </cell>
          <cell r="H225">
            <v>0</v>
          </cell>
          <cell r="I225">
            <v>0</v>
          </cell>
          <cell r="J225">
            <v>0</v>
          </cell>
          <cell r="K225">
            <v>0</v>
          </cell>
          <cell r="L225" t="str">
            <v>更新</v>
          </cell>
          <cell r="M225">
            <v>0</v>
          </cell>
          <cell r="N225">
            <v>0</v>
          </cell>
          <cell r="O225">
            <v>0</v>
          </cell>
          <cell r="Q225" t="str">
            <v>0-0</v>
          </cell>
          <cell r="R225" t="str">
            <v>美作市</v>
          </cell>
          <cell r="S225" t="str">
            <v/>
          </cell>
          <cell r="T225">
            <v>0</v>
          </cell>
          <cell r="U225" t="str">
            <v/>
          </cell>
          <cell r="V225" t="str">
            <v/>
          </cell>
        </row>
        <row r="226">
          <cell r="B226">
            <v>223</v>
          </cell>
          <cell r="C226">
            <v>0</v>
          </cell>
          <cell r="D226" t="str">
            <v>-</v>
          </cell>
          <cell r="E226" t="str">
            <v>美作市</v>
          </cell>
          <cell r="F226">
            <v>0</v>
          </cell>
          <cell r="H226">
            <v>0</v>
          </cell>
          <cell r="I226">
            <v>0</v>
          </cell>
          <cell r="J226">
            <v>0</v>
          </cell>
          <cell r="K226">
            <v>0</v>
          </cell>
          <cell r="L226" t="str">
            <v>更新</v>
          </cell>
          <cell r="M226">
            <v>0</v>
          </cell>
          <cell r="N226">
            <v>0</v>
          </cell>
          <cell r="O226">
            <v>0</v>
          </cell>
          <cell r="Q226" t="str">
            <v>0-0</v>
          </cell>
          <cell r="R226" t="str">
            <v>美作市</v>
          </cell>
          <cell r="S226" t="str">
            <v/>
          </cell>
          <cell r="T226">
            <v>0</v>
          </cell>
          <cell r="U226" t="str">
            <v/>
          </cell>
          <cell r="V226" t="str">
            <v/>
          </cell>
        </row>
        <row r="227">
          <cell r="B227">
            <v>224</v>
          </cell>
          <cell r="C227">
            <v>0</v>
          </cell>
          <cell r="D227" t="str">
            <v>-</v>
          </cell>
          <cell r="E227" t="str">
            <v>美作市</v>
          </cell>
          <cell r="F227">
            <v>0</v>
          </cell>
          <cell r="H227">
            <v>0</v>
          </cell>
          <cell r="I227">
            <v>0</v>
          </cell>
          <cell r="J227">
            <v>0</v>
          </cell>
          <cell r="K227">
            <v>0</v>
          </cell>
          <cell r="L227" t="str">
            <v>更新</v>
          </cell>
          <cell r="M227">
            <v>0</v>
          </cell>
          <cell r="N227">
            <v>0</v>
          </cell>
          <cell r="O227">
            <v>0</v>
          </cell>
          <cell r="Q227" t="str">
            <v>0-0</v>
          </cell>
          <cell r="R227" t="str">
            <v>美作市</v>
          </cell>
          <cell r="S227" t="str">
            <v/>
          </cell>
          <cell r="T227">
            <v>0</v>
          </cell>
          <cell r="U227" t="str">
            <v/>
          </cell>
          <cell r="V227" t="str">
            <v/>
          </cell>
        </row>
        <row r="228">
          <cell r="B228">
            <v>225</v>
          </cell>
          <cell r="C228">
            <v>0</v>
          </cell>
          <cell r="D228" t="str">
            <v>-</v>
          </cell>
          <cell r="E228" t="str">
            <v>美作市</v>
          </cell>
          <cell r="F228">
            <v>0</v>
          </cell>
          <cell r="H228">
            <v>0</v>
          </cell>
          <cell r="I228">
            <v>0</v>
          </cell>
          <cell r="J228">
            <v>0</v>
          </cell>
          <cell r="K228">
            <v>0</v>
          </cell>
          <cell r="L228" t="str">
            <v>更新</v>
          </cell>
          <cell r="M228">
            <v>0</v>
          </cell>
          <cell r="N228">
            <v>0</v>
          </cell>
          <cell r="O228">
            <v>0</v>
          </cell>
          <cell r="Q228" t="str">
            <v>0-0</v>
          </cell>
          <cell r="R228" t="str">
            <v>美作市</v>
          </cell>
          <cell r="S228" t="str">
            <v/>
          </cell>
          <cell r="T228">
            <v>0</v>
          </cell>
          <cell r="U228" t="str">
            <v/>
          </cell>
          <cell r="V228" t="str">
            <v/>
          </cell>
        </row>
        <row r="229">
          <cell r="B229">
            <v>226</v>
          </cell>
          <cell r="C229">
            <v>0</v>
          </cell>
          <cell r="D229" t="str">
            <v>-</v>
          </cell>
          <cell r="E229" t="str">
            <v>美作市</v>
          </cell>
          <cell r="F229">
            <v>0</v>
          </cell>
          <cell r="H229">
            <v>0</v>
          </cell>
          <cell r="I229">
            <v>0</v>
          </cell>
          <cell r="J229">
            <v>0</v>
          </cell>
          <cell r="K229">
            <v>0</v>
          </cell>
          <cell r="L229" t="str">
            <v>更新</v>
          </cell>
          <cell r="M229">
            <v>0</v>
          </cell>
          <cell r="N229">
            <v>0</v>
          </cell>
          <cell r="O229">
            <v>0</v>
          </cell>
          <cell r="Q229" t="str">
            <v>0-0</v>
          </cell>
          <cell r="R229" t="str">
            <v>美作市</v>
          </cell>
          <cell r="S229" t="str">
            <v/>
          </cell>
          <cell r="T229">
            <v>0</v>
          </cell>
          <cell r="U229" t="str">
            <v/>
          </cell>
          <cell r="V229" t="str">
            <v/>
          </cell>
        </row>
        <row r="230">
          <cell r="B230">
            <v>227</v>
          </cell>
          <cell r="C230">
            <v>0</v>
          </cell>
          <cell r="D230" t="str">
            <v>-</v>
          </cell>
          <cell r="E230" t="str">
            <v>美作市</v>
          </cell>
          <cell r="F230">
            <v>0</v>
          </cell>
          <cell r="H230">
            <v>0</v>
          </cell>
          <cell r="I230">
            <v>0</v>
          </cell>
          <cell r="J230">
            <v>0</v>
          </cell>
          <cell r="K230">
            <v>0</v>
          </cell>
          <cell r="L230" t="str">
            <v>更新</v>
          </cell>
          <cell r="M230">
            <v>0</v>
          </cell>
          <cell r="N230">
            <v>0</v>
          </cell>
          <cell r="O230">
            <v>0</v>
          </cell>
          <cell r="Q230" t="str">
            <v>0-0</v>
          </cell>
          <cell r="R230" t="str">
            <v>美作市</v>
          </cell>
          <cell r="S230" t="str">
            <v/>
          </cell>
          <cell r="T230">
            <v>0</v>
          </cell>
          <cell r="U230" t="str">
            <v/>
          </cell>
          <cell r="V230" t="str">
            <v/>
          </cell>
        </row>
        <row r="231">
          <cell r="B231">
            <v>228</v>
          </cell>
          <cell r="C231">
            <v>0</v>
          </cell>
          <cell r="D231" t="str">
            <v>-</v>
          </cell>
          <cell r="E231" t="str">
            <v>美作市</v>
          </cell>
          <cell r="F231">
            <v>0</v>
          </cell>
          <cell r="H231">
            <v>0</v>
          </cell>
          <cell r="I231">
            <v>0</v>
          </cell>
          <cell r="J231">
            <v>0</v>
          </cell>
          <cell r="K231">
            <v>0</v>
          </cell>
          <cell r="L231" t="str">
            <v>更新</v>
          </cell>
          <cell r="M231">
            <v>0</v>
          </cell>
          <cell r="N231">
            <v>0</v>
          </cell>
          <cell r="O231">
            <v>0</v>
          </cell>
          <cell r="Q231" t="str">
            <v>0-0</v>
          </cell>
          <cell r="R231" t="str">
            <v>美作市</v>
          </cell>
          <cell r="S231" t="str">
            <v/>
          </cell>
          <cell r="T231">
            <v>0</v>
          </cell>
          <cell r="U231" t="str">
            <v/>
          </cell>
          <cell r="V231" t="str">
            <v/>
          </cell>
        </row>
        <row r="232">
          <cell r="B232">
            <v>229</v>
          </cell>
          <cell r="C232">
            <v>0</v>
          </cell>
          <cell r="D232" t="str">
            <v>-</v>
          </cell>
          <cell r="E232" t="str">
            <v>美作市</v>
          </cell>
          <cell r="F232">
            <v>0</v>
          </cell>
          <cell r="H232">
            <v>0</v>
          </cell>
          <cell r="I232">
            <v>0</v>
          </cell>
          <cell r="J232">
            <v>0</v>
          </cell>
          <cell r="K232">
            <v>0</v>
          </cell>
          <cell r="L232" t="str">
            <v>更新</v>
          </cell>
          <cell r="M232">
            <v>0</v>
          </cell>
          <cell r="N232">
            <v>0</v>
          </cell>
          <cell r="O232">
            <v>0</v>
          </cell>
          <cell r="Q232" t="str">
            <v>0-0</v>
          </cell>
          <cell r="R232" t="str">
            <v>美作市</v>
          </cell>
          <cell r="S232" t="str">
            <v/>
          </cell>
          <cell r="T232">
            <v>0</v>
          </cell>
          <cell r="U232" t="str">
            <v/>
          </cell>
          <cell r="V232" t="str">
            <v/>
          </cell>
        </row>
        <row r="233">
          <cell r="B233">
            <v>230</v>
          </cell>
          <cell r="C233">
            <v>0</v>
          </cell>
          <cell r="D233" t="str">
            <v>-</v>
          </cell>
          <cell r="E233" t="str">
            <v>美作市</v>
          </cell>
          <cell r="F233">
            <v>0</v>
          </cell>
          <cell r="H233">
            <v>0</v>
          </cell>
          <cell r="I233">
            <v>0</v>
          </cell>
          <cell r="J233">
            <v>0</v>
          </cell>
          <cell r="K233">
            <v>0</v>
          </cell>
          <cell r="L233" t="str">
            <v>更新</v>
          </cell>
          <cell r="M233">
            <v>0</v>
          </cell>
          <cell r="N233">
            <v>0</v>
          </cell>
          <cell r="O233">
            <v>0</v>
          </cell>
          <cell r="Q233" t="str">
            <v>0-0</v>
          </cell>
          <cell r="R233" t="str">
            <v>美作市</v>
          </cell>
          <cell r="S233" t="str">
            <v/>
          </cell>
          <cell r="T233">
            <v>0</v>
          </cell>
          <cell r="U233" t="str">
            <v/>
          </cell>
          <cell r="V233" t="str">
            <v/>
          </cell>
        </row>
        <row r="234">
          <cell r="B234">
            <v>231</v>
          </cell>
          <cell r="C234">
            <v>0</v>
          </cell>
          <cell r="D234" t="str">
            <v>-</v>
          </cell>
          <cell r="E234" t="str">
            <v>美作市</v>
          </cell>
          <cell r="F234">
            <v>0</v>
          </cell>
          <cell r="H234">
            <v>0</v>
          </cell>
          <cell r="I234">
            <v>0</v>
          </cell>
          <cell r="J234">
            <v>0</v>
          </cell>
          <cell r="K234">
            <v>0</v>
          </cell>
          <cell r="L234" t="str">
            <v>更新</v>
          </cell>
          <cell r="M234">
            <v>0</v>
          </cell>
          <cell r="N234">
            <v>0</v>
          </cell>
          <cell r="O234">
            <v>0</v>
          </cell>
          <cell r="Q234" t="str">
            <v>0-0</v>
          </cell>
          <cell r="R234" t="str">
            <v>美作市</v>
          </cell>
          <cell r="S234" t="str">
            <v/>
          </cell>
          <cell r="T234">
            <v>0</v>
          </cell>
          <cell r="U234" t="str">
            <v/>
          </cell>
          <cell r="V234" t="str">
            <v/>
          </cell>
        </row>
        <row r="235">
          <cell r="B235">
            <v>232</v>
          </cell>
          <cell r="C235">
            <v>0</v>
          </cell>
          <cell r="D235" t="str">
            <v>-</v>
          </cell>
          <cell r="E235" t="str">
            <v>美作市</v>
          </cell>
          <cell r="F235">
            <v>0</v>
          </cell>
          <cell r="H235">
            <v>0</v>
          </cell>
          <cell r="I235">
            <v>0</v>
          </cell>
          <cell r="J235">
            <v>0</v>
          </cell>
          <cell r="K235">
            <v>0</v>
          </cell>
          <cell r="L235" t="str">
            <v>更新</v>
          </cell>
          <cell r="M235">
            <v>0</v>
          </cell>
          <cell r="N235">
            <v>0</v>
          </cell>
          <cell r="O235">
            <v>0</v>
          </cell>
          <cell r="Q235" t="str">
            <v>0-0</v>
          </cell>
          <cell r="R235" t="str">
            <v>美作市</v>
          </cell>
          <cell r="S235" t="str">
            <v/>
          </cell>
          <cell r="T235">
            <v>0</v>
          </cell>
          <cell r="U235" t="str">
            <v/>
          </cell>
          <cell r="V235" t="str">
            <v/>
          </cell>
        </row>
        <row r="236">
          <cell r="B236">
            <v>233</v>
          </cell>
          <cell r="C236">
            <v>0</v>
          </cell>
          <cell r="D236" t="str">
            <v>-</v>
          </cell>
          <cell r="E236" t="str">
            <v>美作市</v>
          </cell>
          <cell r="F236">
            <v>0</v>
          </cell>
          <cell r="H236">
            <v>0</v>
          </cell>
          <cell r="I236">
            <v>0</v>
          </cell>
          <cell r="J236">
            <v>0</v>
          </cell>
          <cell r="K236">
            <v>0</v>
          </cell>
          <cell r="L236" t="str">
            <v>更新</v>
          </cell>
          <cell r="M236">
            <v>0</v>
          </cell>
          <cell r="N236">
            <v>0</v>
          </cell>
          <cell r="O236">
            <v>0</v>
          </cell>
          <cell r="Q236" t="str">
            <v>0-0</v>
          </cell>
          <cell r="R236" t="str">
            <v>美作市</v>
          </cell>
          <cell r="S236" t="str">
            <v/>
          </cell>
          <cell r="T236">
            <v>0</v>
          </cell>
          <cell r="U236" t="str">
            <v/>
          </cell>
          <cell r="V236" t="str">
            <v/>
          </cell>
        </row>
        <row r="237">
          <cell r="B237">
            <v>234</v>
          </cell>
          <cell r="C237">
            <v>0</v>
          </cell>
          <cell r="D237" t="str">
            <v>-</v>
          </cell>
          <cell r="E237" t="str">
            <v>美作市</v>
          </cell>
          <cell r="F237">
            <v>0</v>
          </cell>
          <cell r="H237">
            <v>0</v>
          </cell>
          <cell r="I237">
            <v>0</v>
          </cell>
          <cell r="J237">
            <v>0</v>
          </cell>
          <cell r="K237">
            <v>0</v>
          </cell>
          <cell r="L237" t="str">
            <v>更新</v>
          </cell>
          <cell r="M237">
            <v>0</v>
          </cell>
          <cell r="N237">
            <v>0</v>
          </cell>
          <cell r="O237">
            <v>0</v>
          </cell>
          <cell r="Q237" t="str">
            <v>0-0</v>
          </cell>
          <cell r="R237" t="str">
            <v>美作市</v>
          </cell>
          <cell r="S237" t="str">
            <v/>
          </cell>
          <cell r="T237">
            <v>0</v>
          </cell>
          <cell r="U237" t="str">
            <v/>
          </cell>
          <cell r="V237" t="str">
            <v/>
          </cell>
        </row>
        <row r="238">
          <cell r="B238">
            <v>235</v>
          </cell>
          <cell r="C238">
            <v>0</v>
          </cell>
          <cell r="D238" t="str">
            <v>-</v>
          </cell>
          <cell r="E238" t="str">
            <v>美作市</v>
          </cell>
          <cell r="F238">
            <v>0</v>
          </cell>
          <cell r="H238">
            <v>0</v>
          </cell>
          <cell r="I238">
            <v>0</v>
          </cell>
          <cell r="J238">
            <v>0</v>
          </cell>
          <cell r="K238">
            <v>0</v>
          </cell>
          <cell r="L238" t="str">
            <v>更新</v>
          </cell>
          <cell r="M238">
            <v>0</v>
          </cell>
          <cell r="N238">
            <v>0</v>
          </cell>
          <cell r="O238">
            <v>0</v>
          </cell>
          <cell r="Q238" t="str">
            <v>0-0</v>
          </cell>
          <cell r="R238" t="str">
            <v>美作市</v>
          </cell>
          <cell r="S238" t="str">
            <v/>
          </cell>
          <cell r="T238">
            <v>0</v>
          </cell>
          <cell r="U238" t="str">
            <v/>
          </cell>
          <cell r="V238" t="str">
            <v/>
          </cell>
        </row>
        <row r="239">
          <cell r="B239">
            <v>236</v>
          </cell>
          <cell r="C239">
            <v>0</v>
          </cell>
          <cell r="D239" t="str">
            <v>-</v>
          </cell>
          <cell r="E239" t="str">
            <v>美作市</v>
          </cell>
          <cell r="F239">
            <v>0</v>
          </cell>
          <cell r="H239">
            <v>0</v>
          </cell>
          <cell r="I239">
            <v>0</v>
          </cell>
          <cell r="J239">
            <v>0</v>
          </cell>
          <cell r="K239">
            <v>0</v>
          </cell>
          <cell r="L239" t="str">
            <v>更新</v>
          </cell>
          <cell r="M239">
            <v>0</v>
          </cell>
          <cell r="N239">
            <v>0</v>
          </cell>
          <cell r="O239">
            <v>0</v>
          </cell>
          <cell r="Q239" t="str">
            <v>0-0</v>
          </cell>
          <cell r="R239" t="str">
            <v>美作市</v>
          </cell>
          <cell r="S239" t="str">
            <v/>
          </cell>
          <cell r="T239">
            <v>0</v>
          </cell>
          <cell r="U239" t="str">
            <v/>
          </cell>
          <cell r="V239" t="str">
            <v/>
          </cell>
        </row>
        <row r="240">
          <cell r="B240">
            <v>237</v>
          </cell>
          <cell r="C240">
            <v>0</v>
          </cell>
          <cell r="D240" t="str">
            <v>-</v>
          </cell>
          <cell r="E240" t="str">
            <v>美作市</v>
          </cell>
          <cell r="F240">
            <v>0</v>
          </cell>
          <cell r="H240">
            <v>0</v>
          </cell>
          <cell r="I240">
            <v>0</v>
          </cell>
          <cell r="J240">
            <v>0</v>
          </cell>
          <cell r="K240">
            <v>0</v>
          </cell>
          <cell r="L240" t="str">
            <v>更新</v>
          </cell>
          <cell r="M240">
            <v>0</v>
          </cell>
          <cell r="N240">
            <v>0</v>
          </cell>
          <cell r="O240">
            <v>0</v>
          </cell>
          <cell r="Q240" t="str">
            <v>0-0</v>
          </cell>
          <cell r="R240" t="str">
            <v>美作市</v>
          </cell>
          <cell r="S240" t="str">
            <v/>
          </cell>
          <cell r="T240">
            <v>0</v>
          </cell>
          <cell r="U240" t="str">
            <v/>
          </cell>
          <cell r="V240" t="str">
            <v/>
          </cell>
        </row>
        <row r="241">
          <cell r="B241">
            <v>238</v>
          </cell>
          <cell r="C241">
            <v>0</v>
          </cell>
          <cell r="D241" t="str">
            <v>-</v>
          </cell>
          <cell r="E241" t="str">
            <v>美作市</v>
          </cell>
          <cell r="F241">
            <v>0</v>
          </cell>
          <cell r="H241">
            <v>0</v>
          </cell>
          <cell r="I241">
            <v>0</v>
          </cell>
          <cell r="J241">
            <v>0</v>
          </cell>
          <cell r="K241">
            <v>0</v>
          </cell>
          <cell r="L241" t="str">
            <v>更新</v>
          </cell>
          <cell r="M241">
            <v>0</v>
          </cell>
          <cell r="N241">
            <v>0</v>
          </cell>
          <cell r="O241">
            <v>0</v>
          </cell>
          <cell r="Q241" t="str">
            <v>0-0</v>
          </cell>
          <cell r="R241" t="str">
            <v>美作市</v>
          </cell>
          <cell r="S241" t="str">
            <v/>
          </cell>
          <cell r="T241">
            <v>0</v>
          </cell>
          <cell r="U241" t="str">
            <v/>
          </cell>
          <cell r="V241" t="str">
            <v/>
          </cell>
        </row>
        <row r="242">
          <cell r="B242">
            <v>239</v>
          </cell>
          <cell r="C242">
            <v>0</v>
          </cell>
          <cell r="D242" t="str">
            <v>-</v>
          </cell>
          <cell r="E242" t="str">
            <v>美作市</v>
          </cell>
          <cell r="F242">
            <v>0</v>
          </cell>
          <cell r="H242">
            <v>0</v>
          </cell>
          <cell r="I242">
            <v>0</v>
          </cell>
          <cell r="J242">
            <v>0</v>
          </cell>
          <cell r="K242">
            <v>0</v>
          </cell>
          <cell r="L242" t="str">
            <v>更新</v>
          </cell>
          <cell r="M242">
            <v>0</v>
          </cell>
          <cell r="N242">
            <v>0</v>
          </cell>
          <cell r="O242">
            <v>0</v>
          </cell>
          <cell r="Q242" t="str">
            <v>0-0</v>
          </cell>
          <cell r="R242" t="str">
            <v>美作市</v>
          </cell>
          <cell r="S242" t="str">
            <v/>
          </cell>
          <cell r="T242">
            <v>0</v>
          </cell>
          <cell r="U242" t="str">
            <v/>
          </cell>
          <cell r="V242" t="str">
            <v/>
          </cell>
        </row>
        <row r="243">
          <cell r="B243">
            <v>240</v>
          </cell>
          <cell r="C243">
            <v>0</v>
          </cell>
          <cell r="D243" t="str">
            <v>-</v>
          </cell>
          <cell r="E243" t="str">
            <v>美作市</v>
          </cell>
          <cell r="F243">
            <v>0</v>
          </cell>
          <cell r="H243">
            <v>0</v>
          </cell>
          <cell r="I243">
            <v>0</v>
          </cell>
          <cell r="J243">
            <v>0</v>
          </cell>
          <cell r="K243">
            <v>0</v>
          </cell>
          <cell r="L243" t="str">
            <v>更新</v>
          </cell>
          <cell r="M243">
            <v>0</v>
          </cell>
          <cell r="N243">
            <v>0</v>
          </cell>
          <cell r="O243">
            <v>0</v>
          </cell>
          <cell r="Q243" t="str">
            <v>0-0</v>
          </cell>
          <cell r="R243" t="str">
            <v>美作市</v>
          </cell>
          <cell r="S243" t="str">
            <v/>
          </cell>
          <cell r="T243">
            <v>0</v>
          </cell>
          <cell r="U243" t="str">
            <v/>
          </cell>
          <cell r="V243" t="str">
            <v/>
          </cell>
        </row>
        <row r="244">
          <cell r="B244">
            <v>241</v>
          </cell>
          <cell r="C244">
            <v>0</v>
          </cell>
          <cell r="D244" t="str">
            <v>-</v>
          </cell>
          <cell r="E244" t="str">
            <v>美作市</v>
          </cell>
          <cell r="F244">
            <v>0</v>
          </cell>
          <cell r="H244">
            <v>0</v>
          </cell>
          <cell r="I244">
            <v>0</v>
          </cell>
          <cell r="J244">
            <v>0</v>
          </cell>
          <cell r="K244">
            <v>0</v>
          </cell>
          <cell r="L244" t="str">
            <v>更新</v>
          </cell>
          <cell r="M244">
            <v>0</v>
          </cell>
          <cell r="N244">
            <v>0</v>
          </cell>
          <cell r="O244">
            <v>0</v>
          </cell>
          <cell r="Q244" t="str">
            <v>0-0</v>
          </cell>
          <cell r="R244" t="str">
            <v>美作市</v>
          </cell>
          <cell r="S244" t="str">
            <v/>
          </cell>
          <cell r="T244">
            <v>0</v>
          </cell>
          <cell r="U244" t="str">
            <v/>
          </cell>
          <cell r="V244" t="str">
            <v/>
          </cell>
        </row>
        <row r="245">
          <cell r="B245">
            <v>242</v>
          </cell>
          <cell r="C245">
            <v>0</v>
          </cell>
          <cell r="D245" t="str">
            <v>-</v>
          </cell>
          <cell r="E245" t="str">
            <v>美作市</v>
          </cell>
          <cell r="F245">
            <v>0</v>
          </cell>
          <cell r="H245">
            <v>0</v>
          </cell>
          <cell r="I245">
            <v>0</v>
          </cell>
          <cell r="J245">
            <v>0</v>
          </cell>
          <cell r="K245">
            <v>0</v>
          </cell>
          <cell r="L245" t="str">
            <v>更新</v>
          </cell>
          <cell r="M245">
            <v>0</v>
          </cell>
          <cell r="N245">
            <v>0</v>
          </cell>
          <cell r="O245">
            <v>0</v>
          </cell>
          <cell r="Q245" t="str">
            <v>0-0</v>
          </cell>
          <cell r="R245" t="str">
            <v>美作市</v>
          </cell>
          <cell r="S245" t="str">
            <v/>
          </cell>
          <cell r="T245">
            <v>0</v>
          </cell>
          <cell r="U245" t="str">
            <v/>
          </cell>
          <cell r="V245" t="str">
            <v/>
          </cell>
        </row>
        <row r="246">
          <cell r="B246">
            <v>243</v>
          </cell>
          <cell r="C246">
            <v>0</v>
          </cell>
          <cell r="D246" t="str">
            <v>-</v>
          </cell>
          <cell r="E246" t="str">
            <v>美作市</v>
          </cell>
          <cell r="F246">
            <v>0</v>
          </cell>
          <cell r="H246">
            <v>0</v>
          </cell>
          <cell r="I246">
            <v>0</v>
          </cell>
          <cell r="J246">
            <v>0</v>
          </cell>
          <cell r="K246">
            <v>0</v>
          </cell>
          <cell r="L246" t="str">
            <v>更新</v>
          </cell>
          <cell r="M246">
            <v>0</v>
          </cell>
          <cell r="N246">
            <v>0</v>
          </cell>
          <cell r="O246">
            <v>0</v>
          </cell>
          <cell r="Q246" t="str">
            <v>0-0</v>
          </cell>
          <cell r="R246" t="str">
            <v>美作市</v>
          </cell>
          <cell r="S246" t="str">
            <v/>
          </cell>
          <cell r="T246">
            <v>0</v>
          </cell>
          <cell r="U246" t="str">
            <v/>
          </cell>
          <cell r="V246" t="str">
            <v/>
          </cell>
        </row>
        <row r="247">
          <cell r="B247">
            <v>244</v>
          </cell>
          <cell r="C247">
            <v>0</v>
          </cell>
          <cell r="D247" t="str">
            <v>-</v>
          </cell>
          <cell r="E247" t="str">
            <v>美作市</v>
          </cell>
          <cell r="F247">
            <v>0</v>
          </cell>
          <cell r="H247">
            <v>0</v>
          </cell>
          <cell r="I247">
            <v>0</v>
          </cell>
          <cell r="J247">
            <v>0</v>
          </cell>
          <cell r="K247">
            <v>0</v>
          </cell>
          <cell r="L247" t="str">
            <v>更新</v>
          </cell>
          <cell r="M247">
            <v>0</v>
          </cell>
          <cell r="N247">
            <v>0</v>
          </cell>
          <cell r="O247">
            <v>0</v>
          </cell>
          <cell r="Q247" t="str">
            <v>0-0</v>
          </cell>
          <cell r="R247" t="str">
            <v>美作市</v>
          </cell>
          <cell r="S247" t="str">
            <v/>
          </cell>
          <cell r="T247">
            <v>0</v>
          </cell>
          <cell r="U247" t="str">
            <v/>
          </cell>
          <cell r="V247" t="str">
            <v/>
          </cell>
        </row>
        <row r="248">
          <cell r="B248">
            <v>245</v>
          </cell>
          <cell r="C248">
            <v>0</v>
          </cell>
          <cell r="D248" t="str">
            <v>-</v>
          </cell>
          <cell r="E248" t="str">
            <v>美作市</v>
          </cell>
          <cell r="F248">
            <v>0</v>
          </cell>
          <cell r="H248">
            <v>0</v>
          </cell>
          <cell r="I248">
            <v>0</v>
          </cell>
          <cell r="J248">
            <v>0</v>
          </cell>
          <cell r="K248">
            <v>0</v>
          </cell>
          <cell r="L248" t="str">
            <v>更新</v>
          </cell>
          <cell r="M248">
            <v>0</v>
          </cell>
          <cell r="N248">
            <v>0</v>
          </cell>
          <cell r="O248">
            <v>0</v>
          </cell>
          <cell r="Q248" t="str">
            <v>0-0</v>
          </cell>
          <cell r="R248" t="str">
            <v>美作市</v>
          </cell>
          <cell r="S248" t="str">
            <v/>
          </cell>
          <cell r="T248">
            <v>0</v>
          </cell>
          <cell r="U248" t="str">
            <v/>
          </cell>
          <cell r="V248" t="str">
            <v/>
          </cell>
        </row>
        <row r="249">
          <cell r="B249">
            <v>246</v>
          </cell>
          <cell r="C249">
            <v>0</v>
          </cell>
          <cell r="D249" t="str">
            <v>-</v>
          </cell>
          <cell r="E249" t="str">
            <v>美作市</v>
          </cell>
          <cell r="F249">
            <v>0</v>
          </cell>
          <cell r="H249">
            <v>0</v>
          </cell>
          <cell r="I249">
            <v>0</v>
          </cell>
          <cell r="J249">
            <v>0</v>
          </cell>
          <cell r="K249">
            <v>0</v>
          </cell>
          <cell r="L249" t="str">
            <v>更新</v>
          </cell>
          <cell r="M249">
            <v>0</v>
          </cell>
          <cell r="N249">
            <v>0</v>
          </cell>
          <cell r="O249">
            <v>0</v>
          </cell>
          <cell r="Q249" t="str">
            <v>0-0</v>
          </cell>
          <cell r="R249" t="str">
            <v>美作市</v>
          </cell>
          <cell r="S249" t="str">
            <v/>
          </cell>
          <cell r="T249">
            <v>0</v>
          </cell>
          <cell r="U249" t="str">
            <v/>
          </cell>
          <cell r="V249" t="str">
            <v/>
          </cell>
        </row>
        <row r="250">
          <cell r="B250">
            <v>247</v>
          </cell>
          <cell r="C250">
            <v>0</v>
          </cell>
          <cell r="D250" t="str">
            <v>-</v>
          </cell>
          <cell r="E250" t="str">
            <v>美作市</v>
          </cell>
          <cell r="F250">
            <v>0</v>
          </cell>
          <cell r="H250">
            <v>0</v>
          </cell>
          <cell r="I250">
            <v>0</v>
          </cell>
          <cell r="J250">
            <v>0</v>
          </cell>
          <cell r="K250">
            <v>0</v>
          </cell>
          <cell r="L250" t="str">
            <v>更新</v>
          </cell>
          <cell r="M250">
            <v>0</v>
          </cell>
          <cell r="N250">
            <v>0</v>
          </cell>
          <cell r="O250">
            <v>0</v>
          </cell>
          <cell r="Q250" t="str">
            <v>0-0</v>
          </cell>
          <cell r="R250" t="str">
            <v>美作市</v>
          </cell>
          <cell r="S250" t="str">
            <v/>
          </cell>
          <cell r="T250">
            <v>0</v>
          </cell>
          <cell r="U250" t="str">
            <v/>
          </cell>
          <cell r="V250" t="str">
            <v/>
          </cell>
        </row>
        <row r="251">
          <cell r="B251">
            <v>248</v>
          </cell>
          <cell r="C251">
            <v>0</v>
          </cell>
          <cell r="D251" t="str">
            <v>-</v>
          </cell>
          <cell r="E251" t="str">
            <v>美作市</v>
          </cell>
          <cell r="F251">
            <v>0</v>
          </cell>
          <cell r="H251">
            <v>0</v>
          </cell>
          <cell r="I251">
            <v>0</v>
          </cell>
          <cell r="J251">
            <v>0</v>
          </cell>
          <cell r="K251">
            <v>0</v>
          </cell>
          <cell r="L251" t="str">
            <v>更新</v>
          </cell>
          <cell r="M251">
            <v>0</v>
          </cell>
          <cell r="N251">
            <v>0</v>
          </cell>
          <cell r="O251">
            <v>0</v>
          </cell>
          <cell r="Q251" t="str">
            <v>0-0</v>
          </cell>
          <cell r="R251" t="str">
            <v>美作市</v>
          </cell>
          <cell r="S251" t="str">
            <v/>
          </cell>
          <cell r="T251">
            <v>0</v>
          </cell>
          <cell r="U251" t="str">
            <v/>
          </cell>
          <cell r="V251" t="str">
            <v/>
          </cell>
        </row>
        <row r="252">
          <cell r="B252">
            <v>249</v>
          </cell>
          <cell r="C252">
            <v>0</v>
          </cell>
          <cell r="D252" t="str">
            <v>-</v>
          </cell>
          <cell r="E252" t="str">
            <v>美作市</v>
          </cell>
          <cell r="F252">
            <v>0</v>
          </cell>
          <cell r="H252">
            <v>0</v>
          </cell>
          <cell r="I252">
            <v>0</v>
          </cell>
          <cell r="J252">
            <v>0</v>
          </cell>
          <cell r="K252">
            <v>0</v>
          </cell>
          <cell r="L252" t="str">
            <v>更新</v>
          </cell>
          <cell r="M252">
            <v>0</v>
          </cell>
          <cell r="N252">
            <v>0</v>
          </cell>
          <cell r="O252">
            <v>0</v>
          </cell>
          <cell r="Q252" t="str">
            <v>0-0</v>
          </cell>
          <cell r="R252" t="str">
            <v>美作市</v>
          </cell>
          <cell r="S252" t="str">
            <v/>
          </cell>
          <cell r="T252">
            <v>0</v>
          </cell>
          <cell r="U252" t="str">
            <v/>
          </cell>
          <cell r="V252" t="str">
            <v/>
          </cell>
        </row>
        <row r="253">
          <cell r="B253">
            <v>250</v>
          </cell>
          <cell r="C253">
            <v>0</v>
          </cell>
          <cell r="D253" t="str">
            <v>-</v>
          </cell>
          <cell r="E253" t="str">
            <v>美作市</v>
          </cell>
          <cell r="F253">
            <v>0</v>
          </cell>
          <cell r="H253">
            <v>0</v>
          </cell>
          <cell r="I253">
            <v>0</v>
          </cell>
          <cell r="J253">
            <v>0</v>
          </cell>
          <cell r="K253">
            <v>0</v>
          </cell>
          <cell r="L253" t="str">
            <v>更新</v>
          </cell>
          <cell r="M253">
            <v>0</v>
          </cell>
          <cell r="N253">
            <v>0</v>
          </cell>
          <cell r="O253">
            <v>0</v>
          </cell>
          <cell r="Q253" t="str">
            <v>0-0</v>
          </cell>
          <cell r="R253" t="str">
            <v>美作市</v>
          </cell>
          <cell r="S253" t="str">
            <v/>
          </cell>
          <cell r="T253">
            <v>0</v>
          </cell>
          <cell r="U253" t="str">
            <v/>
          </cell>
          <cell r="V253" t="str">
            <v/>
          </cell>
        </row>
        <row r="254">
          <cell r="B254">
            <v>251</v>
          </cell>
          <cell r="C254">
            <v>0</v>
          </cell>
          <cell r="D254" t="str">
            <v>-</v>
          </cell>
          <cell r="E254" t="str">
            <v>美作市</v>
          </cell>
          <cell r="F254">
            <v>0</v>
          </cell>
          <cell r="H254">
            <v>0</v>
          </cell>
          <cell r="I254">
            <v>0</v>
          </cell>
          <cell r="J254">
            <v>0</v>
          </cell>
          <cell r="K254">
            <v>0</v>
          </cell>
          <cell r="L254" t="str">
            <v>更新</v>
          </cell>
          <cell r="M254">
            <v>0</v>
          </cell>
          <cell r="N254">
            <v>0</v>
          </cell>
          <cell r="O254">
            <v>0</v>
          </cell>
          <cell r="Q254" t="str">
            <v>0-0</v>
          </cell>
          <cell r="R254" t="str">
            <v>美作市</v>
          </cell>
          <cell r="S254" t="str">
            <v/>
          </cell>
          <cell r="T254">
            <v>0</v>
          </cell>
          <cell r="U254" t="str">
            <v/>
          </cell>
          <cell r="V254" t="str">
            <v/>
          </cell>
        </row>
        <row r="255">
          <cell r="B255">
            <v>252</v>
          </cell>
          <cell r="C255">
            <v>0</v>
          </cell>
          <cell r="D255" t="str">
            <v>-</v>
          </cell>
          <cell r="E255" t="str">
            <v>美作市</v>
          </cell>
          <cell r="F255">
            <v>0</v>
          </cell>
          <cell r="H255">
            <v>0</v>
          </cell>
          <cell r="I255">
            <v>0</v>
          </cell>
          <cell r="J255">
            <v>0</v>
          </cell>
          <cell r="K255">
            <v>0</v>
          </cell>
          <cell r="L255" t="str">
            <v>更新</v>
          </cell>
          <cell r="M255">
            <v>0</v>
          </cell>
          <cell r="N255">
            <v>0</v>
          </cell>
          <cell r="O255">
            <v>0</v>
          </cell>
          <cell r="Q255" t="str">
            <v>0-0</v>
          </cell>
          <cell r="R255" t="str">
            <v>美作市</v>
          </cell>
          <cell r="S255" t="str">
            <v/>
          </cell>
          <cell r="T255">
            <v>0</v>
          </cell>
          <cell r="U255" t="str">
            <v/>
          </cell>
          <cell r="V255" t="str">
            <v/>
          </cell>
        </row>
        <row r="256">
          <cell r="B256">
            <v>253</v>
          </cell>
          <cell r="C256">
            <v>0</v>
          </cell>
          <cell r="D256" t="str">
            <v>-</v>
          </cell>
          <cell r="E256" t="str">
            <v>美作市</v>
          </cell>
          <cell r="F256">
            <v>0</v>
          </cell>
          <cell r="H256">
            <v>0</v>
          </cell>
          <cell r="I256">
            <v>0</v>
          </cell>
          <cell r="J256">
            <v>0</v>
          </cell>
          <cell r="K256">
            <v>0</v>
          </cell>
          <cell r="L256" t="str">
            <v>更新</v>
          </cell>
          <cell r="M256">
            <v>0</v>
          </cell>
          <cell r="N256">
            <v>0</v>
          </cell>
          <cell r="O256">
            <v>0</v>
          </cell>
          <cell r="Q256" t="str">
            <v>0-0</v>
          </cell>
          <cell r="R256" t="str">
            <v>美作市</v>
          </cell>
          <cell r="S256" t="str">
            <v/>
          </cell>
          <cell r="T256">
            <v>0</v>
          </cell>
          <cell r="U256" t="str">
            <v/>
          </cell>
          <cell r="V256"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53"/>
  <sheetViews>
    <sheetView tabSelected="1" showWhiteSpace="0" view="pageBreakPreview" zoomScaleNormal="100" zoomScaleSheetLayoutView="100" workbookViewId="0">
      <selection activeCell="X19" sqref="X19"/>
    </sheetView>
  </sheetViews>
  <sheetFormatPr defaultColWidth="9" defaultRowHeight="13.2" x14ac:dyDescent="0.2"/>
  <cols>
    <col min="1" max="1" width="2" style="1" customWidth="1"/>
    <col min="2" max="2" width="3.6640625" style="1" customWidth="1"/>
    <col min="3" max="3" width="3.109375" style="1" customWidth="1"/>
    <col min="4" max="5" width="3" style="1" customWidth="1"/>
    <col min="6" max="7" width="2.77734375" style="1" customWidth="1"/>
    <col min="8" max="17" width="2.88671875" style="1" customWidth="1"/>
    <col min="18" max="18" width="3.6640625" style="1" customWidth="1"/>
    <col min="19" max="19" width="2.88671875" style="1" customWidth="1"/>
    <col min="20" max="20" width="3.109375" style="1" customWidth="1"/>
    <col min="21" max="21" width="3.6640625" style="1" customWidth="1"/>
    <col min="22" max="33" width="3" style="1" customWidth="1"/>
    <col min="34" max="34" width="1.21875" style="1" customWidth="1"/>
    <col min="35" max="35" width="3.109375" style="1" customWidth="1"/>
    <col min="36" max="36" width="9" style="1"/>
    <col min="37" max="37" width="10.21875" style="1" hidden="1" customWidth="1"/>
    <col min="38" max="38" width="14.109375" style="1" hidden="1" customWidth="1"/>
    <col min="39" max="47" width="0" style="1" hidden="1" customWidth="1"/>
    <col min="48" max="16384" width="9" style="1"/>
  </cols>
  <sheetData>
    <row r="2" spans="1:47" s="4" customFormat="1" ht="21.75" customHeight="1" x14ac:dyDescent="0.2">
      <c r="A2" s="2"/>
      <c r="B2" s="170" t="s">
        <v>0</v>
      </c>
      <c r="C2" s="170"/>
      <c r="D2" s="170"/>
      <c r="E2" s="170"/>
      <c r="F2" s="170"/>
      <c r="G2" s="170"/>
      <c r="H2" s="170"/>
      <c r="I2" s="170"/>
      <c r="J2" s="170"/>
      <c r="K2" s="170"/>
      <c r="L2" s="170"/>
      <c r="M2" s="170"/>
      <c r="N2" s="170"/>
      <c r="O2" s="170"/>
      <c r="P2" s="170"/>
      <c r="Q2" s="170"/>
      <c r="R2" s="3" t="s">
        <v>1</v>
      </c>
      <c r="S2" s="2"/>
      <c r="T2" s="2"/>
      <c r="U2" s="2"/>
      <c r="V2" s="2"/>
      <c r="W2" s="2"/>
      <c r="X2" s="2"/>
      <c r="Y2" s="2"/>
      <c r="Z2" s="2"/>
      <c r="AA2" s="2"/>
      <c r="AB2" s="2"/>
      <c r="AC2" s="2"/>
      <c r="AD2" s="2"/>
      <c r="AE2" s="2"/>
      <c r="AF2" s="2"/>
      <c r="AG2" s="2"/>
      <c r="AH2" s="2"/>
    </row>
    <row r="3" spans="1:47" s="7" customFormat="1" ht="16.5" customHeight="1" x14ac:dyDescent="0.2">
      <c r="A3" s="5"/>
      <c r="B3" s="5"/>
      <c r="C3" s="5"/>
      <c r="D3" s="5"/>
      <c r="E3" s="5"/>
      <c r="F3" s="5"/>
      <c r="G3" s="5"/>
      <c r="H3" s="287" t="s">
        <v>2</v>
      </c>
      <c r="I3" s="288"/>
      <c r="J3" s="288"/>
      <c r="K3" s="288"/>
      <c r="L3" s="288"/>
      <c r="M3" s="288"/>
      <c r="N3" s="288"/>
      <c r="O3" s="288"/>
      <c r="P3" s="288"/>
      <c r="Q3" s="288"/>
      <c r="R3" s="3" t="s">
        <v>3</v>
      </c>
      <c r="S3" s="5"/>
      <c r="T3" s="5"/>
      <c r="U3" s="5"/>
      <c r="V3" s="5"/>
      <c r="W3" s="5"/>
      <c r="X3" s="5"/>
      <c r="Y3" s="5"/>
      <c r="Z3" s="5"/>
      <c r="AA3" s="5"/>
      <c r="AB3" s="5"/>
      <c r="AC3" s="5"/>
      <c r="AD3" s="5"/>
      <c r="AE3" s="5"/>
      <c r="AF3" s="5"/>
      <c r="AG3" s="5"/>
      <c r="AH3" s="5"/>
      <c r="AI3" s="6"/>
    </row>
    <row r="4" spans="1:47" s="7" customFormat="1" ht="3.9" customHeight="1" x14ac:dyDescent="0.2">
      <c r="A4" s="125"/>
      <c r="B4" s="8"/>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row>
    <row r="5" spans="1:47" s="7" customFormat="1" ht="15.75" customHeight="1" thickBot="1" x14ac:dyDescent="0.2">
      <c r="A5" s="125"/>
      <c r="B5" s="8" t="s">
        <v>4</v>
      </c>
      <c r="C5" s="125"/>
      <c r="D5" s="125"/>
      <c r="E5" s="125"/>
      <c r="F5" s="125"/>
      <c r="G5" s="125"/>
      <c r="H5" s="125"/>
      <c r="I5" s="125"/>
      <c r="J5" s="125"/>
      <c r="K5" s="125"/>
      <c r="L5" s="125"/>
      <c r="M5" s="125"/>
      <c r="N5" s="125"/>
      <c r="O5" s="125"/>
      <c r="P5" s="125"/>
      <c r="Q5" s="125"/>
      <c r="R5" s="9" t="s">
        <v>5</v>
      </c>
      <c r="S5" s="125"/>
      <c r="T5" s="125"/>
      <c r="U5" s="125"/>
      <c r="V5" s="125"/>
      <c r="W5" s="125"/>
      <c r="X5" s="125"/>
      <c r="Y5" s="125"/>
      <c r="Z5" s="125"/>
      <c r="AA5" s="125"/>
      <c r="AB5" s="125"/>
      <c r="AC5" s="125"/>
      <c r="AD5" s="125"/>
      <c r="AE5" s="125"/>
      <c r="AF5" s="125"/>
      <c r="AG5" s="125"/>
      <c r="AH5" s="125"/>
    </row>
    <row r="6" spans="1:47" s="7" customFormat="1" ht="21.9" customHeight="1" thickBot="1" x14ac:dyDescent="0.25">
      <c r="A6" s="125"/>
      <c r="B6" s="125"/>
      <c r="C6" s="125"/>
      <c r="D6" s="125" t="s">
        <v>6</v>
      </c>
      <c r="E6" s="125"/>
      <c r="F6" s="125"/>
      <c r="G6" s="125"/>
      <c r="H6" s="125"/>
      <c r="I6" s="125"/>
      <c r="J6" s="125"/>
      <c r="K6" s="125"/>
      <c r="L6" s="125"/>
      <c r="M6" s="125"/>
      <c r="N6" s="125"/>
      <c r="O6" s="125"/>
      <c r="P6" s="125"/>
      <c r="Q6" s="125"/>
      <c r="R6" s="261" t="s">
        <v>7</v>
      </c>
      <c r="S6" s="262"/>
      <c r="T6" s="262"/>
      <c r="U6" s="263"/>
      <c r="V6" s="10" t="s">
        <v>72</v>
      </c>
      <c r="W6" s="117"/>
      <c r="X6" s="117"/>
      <c r="Y6" s="117"/>
      <c r="Z6" s="117"/>
      <c r="AA6" s="117"/>
      <c r="AB6" s="117"/>
      <c r="AC6" s="117"/>
      <c r="AD6" s="117"/>
      <c r="AE6" s="117"/>
      <c r="AF6" s="117"/>
      <c r="AG6" s="11"/>
      <c r="AH6" s="125"/>
    </row>
    <row r="7" spans="1:47" s="7" customFormat="1" ht="21" customHeight="1" x14ac:dyDescent="0.2">
      <c r="A7" s="125"/>
      <c r="B7" s="264" t="s">
        <v>8</v>
      </c>
      <c r="C7" s="267" t="s">
        <v>84</v>
      </c>
      <c r="D7" s="268"/>
      <c r="E7" s="268"/>
      <c r="F7" s="268"/>
      <c r="G7" s="269"/>
      <c r="H7" s="149"/>
      <c r="I7" s="149"/>
      <c r="J7" s="149"/>
      <c r="K7" s="149"/>
      <c r="L7" s="149"/>
      <c r="M7" s="149"/>
      <c r="N7" s="149"/>
      <c r="O7" s="149"/>
      <c r="P7" s="149"/>
      <c r="Q7" s="149"/>
      <c r="R7" s="270" t="s">
        <v>9</v>
      </c>
      <c r="S7" s="271"/>
      <c r="T7" s="271"/>
      <c r="U7" s="272"/>
      <c r="V7" s="150"/>
      <c r="W7" s="151"/>
      <c r="X7" s="151"/>
      <c r="Y7" s="151"/>
      <c r="Z7" s="151"/>
      <c r="AA7" s="151"/>
      <c r="AB7" s="151"/>
      <c r="AC7" s="151"/>
      <c r="AD7" s="151"/>
      <c r="AE7" s="12"/>
      <c r="AF7" s="12"/>
      <c r="AG7" s="13"/>
      <c r="AH7" s="125"/>
    </row>
    <row r="8" spans="1:47" s="7" customFormat="1" ht="21" customHeight="1" x14ac:dyDescent="0.2">
      <c r="A8" s="147"/>
      <c r="B8" s="255"/>
      <c r="C8" s="285" t="s">
        <v>77</v>
      </c>
      <c r="D8" s="258" t="s">
        <v>82</v>
      </c>
      <c r="E8" s="259"/>
      <c r="F8" s="259"/>
      <c r="G8" s="260"/>
      <c r="H8" s="152"/>
      <c r="I8" s="153"/>
      <c r="J8" s="153"/>
      <c r="K8" s="153"/>
      <c r="L8" s="153"/>
      <c r="M8" s="153"/>
      <c r="N8" s="153"/>
      <c r="O8" s="153"/>
      <c r="P8" s="153"/>
      <c r="Q8" s="154"/>
      <c r="R8" s="258" t="s">
        <v>83</v>
      </c>
      <c r="S8" s="259"/>
      <c r="T8" s="259"/>
      <c r="U8" s="260"/>
      <c r="V8" s="155"/>
      <c r="W8" s="156"/>
      <c r="X8" s="156"/>
      <c r="Y8" s="156"/>
      <c r="Z8" s="156"/>
      <c r="AA8" s="156"/>
      <c r="AB8" s="156"/>
      <c r="AC8" s="156"/>
      <c r="AD8" s="156"/>
      <c r="AE8" s="146"/>
      <c r="AF8" s="146"/>
      <c r="AG8" s="148"/>
      <c r="AH8" s="147"/>
    </row>
    <row r="9" spans="1:47" s="7" customFormat="1" ht="21" customHeight="1" x14ac:dyDescent="0.2">
      <c r="A9" s="147"/>
      <c r="B9" s="255"/>
      <c r="C9" s="286"/>
      <c r="D9" s="258" t="s">
        <v>81</v>
      </c>
      <c r="E9" s="259"/>
      <c r="F9" s="259"/>
      <c r="G9" s="260"/>
      <c r="H9" s="258" t="s">
        <v>80</v>
      </c>
      <c r="I9" s="259"/>
      <c r="J9" s="260"/>
      <c r="K9" s="157"/>
      <c r="L9" s="157"/>
      <c r="M9" s="157"/>
      <c r="N9" s="157"/>
      <c r="O9" s="157"/>
      <c r="P9" s="157"/>
      <c r="Q9" s="158"/>
      <c r="R9" s="258" t="s">
        <v>79</v>
      </c>
      <c r="S9" s="259"/>
      <c r="T9" s="260"/>
      <c r="U9" s="159"/>
      <c r="V9" s="160"/>
      <c r="W9" s="156"/>
      <c r="X9" s="156"/>
      <c r="Y9" s="156"/>
      <c r="Z9" s="156"/>
      <c r="AA9" s="156"/>
      <c r="AB9" s="258" t="s">
        <v>78</v>
      </c>
      <c r="AC9" s="259"/>
      <c r="AD9" s="260"/>
      <c r="AE9" s="146"/>
      <c r="AF9" s="146"/>
      <c r="AG9" s="148"/>
      <c r="AH9" s="147"/>
    </row>
    <row r="10" spans="1:47" s="7" customFormat="1" ht="20.100000000000001" customHeight="1" x14ac:dyDescent="0.2">
      <c r="A10" s="125"/>
      <c r="B10" s="255"/>
      <c r="C10" s="273" t="s">
        <v>10</v>
      </c>
      <c r="D10" s="274"/>
      <c r="E10" s="274"/>
      <c r="F10" s="274"/>
      <c r="G10" s="275"/>
      <c r="H10" s="14"/>
      <c r="I10" s="15"/>
      <c r="J10" s="15"/>
      <c r="K10" s="15"/>
      <c r="L10" s="15"/>
      <c r="M10" s="15"/>
      <c r="N10" s="15"/>
      <c r="O10" s="15"/>
      <c r="P10" s="15"/>
      <c r="Q10" s="16"/>
      <c r="R10" s="239" t="s">
        <v>11</v>
      </c>
      <c r="S10" s="240"/>
      <c r="T10" s="240"/>
      <c r="U10" s="241"/>
      <c r="V10" s="233" t="s">
        <v>76</v>
      </c>
      <c r="W10" s="234"/>
      <c r="X10" s="234"/>
      <c r="Y10" s="234"/>
      <c r="Z10" s="234"/>
      <c r="AA10" s="234"/>
      <c r="AB10" s="234"/>
      <c r="AC10" s="234"/>
      <c r="AD10" s="234"/>
      <c r="AE10" s="234"/>
      <c r="AF10" s="234"/>
      <c r="AG10" s="235"/>
      <c r="AH10" s="125"/>
    </row>
    <row r="11" spans="1:47" s="7" customFormat="1" ht="23.25" customHeight="1" x14ac:dyDescent="0.15">
      <c r="A11" s="125"/>
      <c r="B11" s="255"/>
      <c r="C11" s="236" t="s">
        <v>12</v>
      </c>
      <c r="D11" s="237"/>
      <c r="E11" s="237"/>
      <c r="F11" s="237"/>
      <c r="G11" s="238"/>
      <c r="H11" s="17"/>
      <c r="I11" s="18"/>
      <c r="J11" s="18"/>
      <c r="K11" s="18"/>
      <c r="L11" s="18"/>
      <c r="M11" s="18"/>
      <c r="N11" s="18"/>
      <c r="O11" s="18"/>
      <c r="P11" s="18"/>
      <c r="Q11" s="19"/>
      <c r="R11" s="239" t="s">
        <v>13</v>
      </c>
      <c r="S11" s="240"/>
      <c r="T11" s="240"/>
      <c r="U11" s="241"/>
      <c r="V11" s="233" t="s">
        <v>71</v>
      </c>
      <c r="W11" s="234"/>
      <c r="X11" s="234"/>
      <c r="Y11" s="234"/>
      <c r="Z11" s="234"/>
      <c r="AA11" s="234"/>
      <c r="AB11" s="234"/>
      <c r="AC11" s="234"/>
      <c r="AD11" s="234"/>
      <c r="AE11" s="234"/>
      <c r="AF11" s="234"/>
      <c r="AG11" s="235"/>
      <c r="AH11" s="125"/>
      <c r="AK11" s="20"/>
      <c r="AL11" s="20">
        <v>1000000000</v>
      </c>
      <c r="AM11" s="20">
        <v>100000000</v>
      </c>
      <c r="AN11" s="20">
        <v>10000000</v>
      </c>
      <c r="AO11" s="20">
        <v>1000000</v>
      </c>
      <c r="AP11" s="20">
        <v>100000</v>
      </c>
      <c r="AQ11" s="20">
        <v>10000</v>
      </c>
      <c r="AR11" s="20">
        <v>1000</v>
      </c>
      <c r="AS11" s="20">
        <v>100</v>
      </c>
      <c r="AT11" s="20">
        <v>10</v>
      </c>
      <c r="AU11" s="20">
        <v>1</v>
      </c>
    </row>
    <row r="12" spans="1:47" s="7" customFormat="1" ht="16.5" customHeight="1" x14ac:dyDescent="0.2">
      <c r="A12" s="125"/>
      <c r="B12" s="255"/>
      <c r="C12" s="224" t="s">
        <v>14</v>
      </c>
      <c r="D12" s="225"/>
      <c r="E12" s="225"/>
      <c r="F12" s="225"/>
      <c r="G12" s="226"/>
      <c r="H12" s="21" t="s">
        <v>15</v>
      </c>
      <c r="I12" s="22"/>
      <c r="J12" s="123"/>
      <c r="K12" s="123"/>
      <c r="L12" s="123"/>
      <c r="M12" s="123"/>
      <c r="N12" s="123"/>
      <c r="O12" s="123"/>
      <c r="P12" s="123"/>
      <c r="Q12" s="123"/>
      <c r="R12" s="123"/>
      <c r="S12" s="123"/>
      <c r="T12" s="123"/>
      <c r="U12" s="23"/>
      <c r="V12" s="24" t="s">
        <v>16</v>
      </c>
      <c r="W12" s="123"/>
      <c r="X12" s="123"/>
      <c r="Y12" s="123"/>
      <c r="Z12" s="123"/>
      <c r="AA12" s="123"/>
      <c r="AB12" s="123"/>
      <c r="AC12" s="123"/>
      <c r="AD12" s="123"/>
      <c r="AE12" s="123"/>
      <c r="AF12" s="123"/>
      <c r="AG12" s="124"/>
      <c r="AH12" s="125"/>
      <c r="AK12" s="25" t="e">
        <v>#REF!</v>
      </c>
      <c r="AL12" s="26" t="e">
        <f>INT(AK12/AL11)</f>
        <v>#REF!</v>
      </c>
      <c r="AM12" s="26" t="e">
        <f>INT((AK12-AL13)/AM11)</f>
        <v>#REF!</v>
      </c>
      <c r="AN12" s="26" t="e">
        <f>INT(($AK12-SUM($AL13:AM13))/AN11)</f>
        <v>#REF!</v>
      </c>
      <c r="AO12" s="26" t="e">
        <f>INT(($AK12-SUM($AL13:AN13))/AO11)</f>
        <v>#REF!</v>
      </c>
      <c r="AP12" s="26" t="e">
        <f>INT(($AK12-SUM($AL13:AO13))/AP11)</f>
        <v>#REF!</v>
      </c>
      <c r="AQ12" s="26" t="e">
        <f>INT(($AK12-SUM($AL13:AP13))/AQ11)</f>
        <v>#REF!</v>
      </c>
      <c r="AR12" s="26" t="e">
        <f>INT(($AK12-SUM($AL13:AQ13))/AR11)</f>
        <v>#REF!</v>
      </c>
      <c r="AS12" s="26" t="e">
        <f>INT(($AK12-SUM($AL13:AR13))/AS11)</f>
        <v>#REF!</v>
      </c>
      <c r="AT12" s="26" t="e">
        <f>INT(($AK12-SUM($AL13:AS13))/AT11)</f>
        <v>#REF!</v>
      </c>
      <c r="AU12" s="26" t="e">
        <f>INT(($AK12-SUM($AL13:AT13))/AU11)</f>
        <v>#REF!</v>
      </c>
    </row>
    <row r="13" spans="1:47" s="7" customFormat="1" ht="21" customHeight="1" x14ac:dyDescent="0.2">
      <c r="A13" s="125"/>
      <c r="B13" s="255"/>
      <c r="C13" s="236"/>
      <c r="D13" s="237"/>
      <c r="E13" s="237"/>
      <c r="F13" s="237"/>
      <c r="G13" s="238"/>
      <c r="H13" s="17"/>
      <c r="I13" s="242"/>
      <c r="J13" s="242"/>
      <c r="K13" s="242"/>
      <c r="L13" s="242"/>
      <c r="M13" s="242"/>
      <c r="N13" s="242"/>
      <c r="O13" s="242"/>
      <c r="P13" s="242"/>
      <c r="Q13" s="242"/>
      <c r="R13" s="242"/>
      <c r="S13" s="242"/>
      <c r="T13" s="27"/>
      <c r="U13" s="27"/>
      <c r="V13" s="28"/>
      <c r="W13" s="29" t="s">
        <v>17</v>
      </c>
      <c r="X13" s="243"/>
      <c r="Y13" s="243"/>
      <c r="Z13" s="243"/>
      <c r="AA13" s="243"/>
      <c r="AB13" s="243"/>
      <c r="AC13" s="243"/>
      <c r="AD13" s="243"/>
      <c r="AE13" s="243"/>
      <c r="AF13" s="243"/>
      <c r="AG13" s="30"/>
      <c r="AH13" s="125"/>
      <c r="AK13" s="20"/>
      <c r="AL13" s="20" t="e">
        <f>AL12*AL11</f>
        <v>#REF!</v>
      </c>
      <c r="AM13" s="20" t="e">
        <f t="shared" ref="AM13:AT13" si="0">AM12*AM11</f>
        <v>#REF!</v>
      </c>
      <c r="AN13" s="20" t="e">
        <f t="shared" si="0"/>
        <v>#REF!</v>
      </c>
      <c r="AO13" s="20" t="e">
        <f t="shared" si="0"/>
        <v>#REF!</v>
      </c>
      <c r="AP13" s="20" t="e">
        <f t="shared" si="0"/>
        <v>#REF!</v>
      </c>
      <c r="AQ13" s="20" t="e">
        <f t="shared" si="0"/>
        <v>#REF!</v>
      </c>
      <c r="AR13" s="20" t="e">
        <f t="shared" si="0"/>
        <v>#REF!</v>
      </c>
      <c r="AS13" s="20" t="e">
        <f t="shared" si="0"/>
        <v>#REF!</v>
      </c>
      <c r="AT13" s="20" t="e">
        <f t="shared" si="0"/>
        <v>#REF!</v>
      </c>
      <c r="AU13" s="20"/>
    </row>
    <row r="14" spans="1:47" s="7" customFormat="1" ht="11.25" customHeight="1" x14ac:dyDescent="0.2">
      <c r="A14" s="125"/>
      <c r="B14" s="255"/>
      <c r="C14" s="276" t="s">
        <v>18</v>
      </c>
      <c r="D14" s="277"/>
      <c r="E14" s="277"/>
      <c r="F14" s="277"/>
      <c r="G14" s="278"/>
      <c r="H14" s="164" t="s">
        <v>75</v>
      </c>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6"/>
      <c r="AH14" s="125"/>
    </row>
    <row r="15" spans="1:47" s="7" customFormat="1" ht="11.25" customHeight="1" x14ac:dyDescent="0.2">
      <c r="A15" s="125"/>
      <c r="B15" s="255"/>
      <c r="C15" s="279"/>
      <c r="D15" s="280"/>
      <c r="E15" s="280"/>
      <c r="F15" s="280"/>
      <c r="G15" s="281"/>
      <c r="H15" s="167"/>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9"/>
      <c r="AH15" s="125"/>
    </row>
    <row r="16" spans="1:47" s="7" customFormat="1" ht="11.25" customHeight="1" x14ac:dyDescent="0.2">
      <c r="A16" s="125"/>
      <c r="B16" s="255"/>
      <c r="C16" s="279"/>
      <c r="D16" s="280"/>
      <c r="E16" s="280"/>
      <c r="F16" s="280"/>
      <c r="G16" s="281"/>
      <c r="H16" s="224" t="s">
        <v>19</v>
      </c>
      <c r="I16" s="225"/>
      <c r="J16" s="225"/>
      <c r="K16" s="225"/>
      <c r="L16" s="225"/>
      <c r="M16" s="225"/>
      <c r="N16" s="244"/>
      <c r="O16" s="244"/>
      <c r="P16" s="244"/>
      <c r="Q16" s="244"/>
      <c r="R16" s="244"/>
      <c r="S16" s="244"/>
      <c r="T16" s="244"/>
      <c r="U16" s="244"/>
      <c r="V16" s="244"/>
      <c r="W16" s="244"/>
      <c r="X16" s="244"/>
      <c r="Y16" s="244"/>
      <c r="Z16" s="244"/>
      <c r="AA16" s="244"/>
      <c r="AB16" s="244"/>
      <c r="AC16" s="244"/>
      <c r="AD16" s="244"/>
      <c r="AE16" s="244"/>
      <c r="AF16" s="244"/>
      <c r="AG16" s="245"/>
      <c r="AH16" s="125"/>
    </row>
    <row r="17" spans="1:34" s="7" customFormat="1" ht="11.25" customHeight="1" x14ac:dyDescent="0.2">
      <c r="A17" s="125"/>
      <c r="B17" s="255"/>
      <c r="C17" s="282"/>
      <c r="D17" s="283"/>
      <c r="E17" s="283"/>
      <c r="F17" s="283"/>
      <c r="G17" s="284"/>
      <c r="H17" s="214"/>
      <c r="I17" s="215"/>
      <c r="J17" s="215"/>
      <c r="K17" s="215"/>
      <c r="L17" s="215"/>
      <c r="M17" s="215"/>
      <c r="N17" s="246"/>
      <c r="O17" s="246"/>
      <c r="P17" s="246"/>
      <c r="Q17" s="246"/>
      <c r="R17" s="246"/>
      <c r="S17" s="246"/>
      <c r="T17" s="246"/>
      <c r="U17" s="246"/>
      <c r="V17" s="246"/>
      <c r="W17" s="246"/>
      <c r="X17" s="246"/>
      <c r="Y17" s="246"/>
      <c r="Z17" s="246"/>
      <c r="AA17" s="246"/>
      <c r="AB17" s="246"/>
      <c r="AC17" s="246"/>
      <c r="AD17" s="246"/>
      <c r="AE17" s="246"/>
      <c r="AF17" s="246"/>
      <c r="AG17" s="247"/>
      <c r="AH17" s="125"/>
    </row>
    <row r="18" spans="1:34" s="7" customFormat="1" ht="16.5" customHeight="1" x14ac:dyDescent="0.2">
      <c r="A18" s="125"/>
      <c r="B18" s="265"/>
      <c r="C18" s="248" t="s">
        <v>20</v>
      </c>
      <c r="D18" s="249"/>
      <c r="E18" s="249"/>
      <c r="F18" s="249"/>
      <c r="G18" s="250"/>
      <c r="H18" s="31" t="s">
        <v>21</v>
      </c>
      <c r="I18" s="121"/>
      <c r="J18" s="121"/>
      <c r="K18" s="121"/>
      <c r="L18" s="121"/>
      <c r="M18" s="121"/>
      <c r="N18" s="123"/>
      <c r="O18" s="123"/>
      <c r="P18" s="123"/>
      <c r="Q18" s="123"/>
      <c r="R18" s="123"/>
      <c r="S18" s="123"/>
      <c r="T18" s="123"/>
      <c r="U18" s="123"/>
      <c r="V18" s="123"/>
      <c r="W18" s="123"/>
      <c r="X18" s="123"/>
      <c r="Y18" s="123"/>
      <c r="Z18" s="123"/>
      <c r="AA18" s="123"/>
      <c r="AB18" s="123"/>
      <c r="AC18" s="123"/>
      <c r="AD18" s="123"/>
      <c r="AE18" s="123"/>
      <c r="AF18" s="123"/>
      <c r="AG18" s="124"/>
      <c r="AH18" s="125"/>
    </row>
    <row r="19" spans="1:34" s="7" customFormat="1" ht="22.5" customHeight="1" x14ac:dyDescent="0.2">
      <c r="A19" s="125"/>
      <c r="B19" s="266"/>
      <c r="C19" s="251"/>
      <c r="D19" s="252"/>
      <c r="E19" s="252"/>
      <c r="F19" s="252"/>
      <c r="G19" s="253"/>
      <c r="H19" s="32" t="s">
        <v>22</v>
      </c>
      <c r="I19" s="122"/>
      <c r="J19" s="122"/>
      <c r="K19" s="122"/>
      <c r="L19" s="122"/>
      <c r="M19" s="122"/>
      <c r="N19" s="125"/>
      <c r="O19" s="125"/>
      <c r="P19" s="125"/>
      <c r="Q19" s="125"/>
      <c r="R19" s="125"/>
      <c r="S19" s="125"/>
      <c r="T19" s="125"/>
      <c r="U19" s="125"/>
      <c r="V19" s="125"/>
      <c r="W19" s="125"/>
      <c r="X19" s="125"/>
      <c r="Y19" s="125"/>
      <c r="Z19" s="125"/>
      <c r="AA19" s="125"/>
      <c r="AB19" s="125"/>
      <c r="AC19" s="125"/>
      <c r="AD19" s="125"/>
      <c r="AE19" s="125"/>
      <c r="AF19" s="125"/>
      <c r="AG19" s="126"/>
      <c r="AH19" s="125"/>
    </row>
    <row r="20" spans="1:34" s="7" customFormat="1" ht="28.5" customHeight="1" x14ac:dyDescent="0.15">
      <c r="A20" s="125"/>
      <c r="B20" s="254" t="s">
        <v>23</v>
      </c>
      <c r="C20" s="257" t="s">
        <v>24</v>
      </c>
      <c r="D20" s="225"/>
      <c r="E20" s="225"/>
      <c r="F20" s="225"/>
      <c r="G20" s="226"/>
      <c r="H20" s="33" t="s">
        <v>25</v>
      </c>
      <c r="I20" s="121"/>
      <c r="J20" s="121"/>
      <c r="K20" s="123"/>
      <c r="L20" s="121"/>
      <c r="M20" s="123"/>
      <c r="N20" s="123"/>
      <c r="O20" s="123"/>
      <c r="P20" s="123"/>
      <c r="Q20" s="123"/>
      <c r="R20" s="123"/>
      <c r="S20" s="123"/>
      <c r="T20" s="123"/>
      <c r="U20" s="34"/>
      <c r="V20" s="22"/>
      <c r="W20" s="123"/>
      <c r="X20" s="123"/>
      <c r="Y20" s="123"/>
      <c r="Z20" s="123"/>
      <c r="AA20" s="123"/>
      <c r="AB20" s="123"/>
      <c r="AC20" s="123"/>
      <c r="AD20" s="123"/>
      <c r="AE20" s="123"/>
      <c r="AF20" s="123"/>
      <c r="AG20" s="35" t="s">
        <v>26</v>
      </c>
      <c r="AH20" s="125"/>
    </row>
    <row r="21" spans="1:34" s="7" customFormat="1" ht="19.5" customHeight="1" x14ac:dyDescent="0.15">
      <c r="A21" s="125"/>
      <c r="B21" s="255"/>
      <c r="C21" s="236"/>
      <c r="D21" s="237"/>
      <c r="E21" s="237"/>
      <c r="F21" s="237"/>
      <c r="G21" s="238"/>
      <c r="H21" s="36"/>
      <c r="I21" s="119"/>
      <c r="J21" s="119"/>
      <c r="K21" s="18"/>
      <c r="L21" s="119"/>
      <c r="M21" s="37"/>
      <c r="N21" s="37"/>
      <c r="O21" s="37"/>
      <c r="P21" s="37"/>
      <c r="Q21" s="18"/>
      <c r="R21" s="18"/>
      <c r="S21" s="18"/>
      <c r="T21" s="18"/>
      <c r="U21" s="27"/>
      <c r="V21" s="18"/>
      <c r="W21" s="18"/>
      <c r="X21" s="18"/>
      <c r="Y21" s="38"/>
      <c r="Z21" s="18"/>
      <c r="AA21" s="18"/>
      <c r="AB21" s="18"/>
      <c r="AC21" s="18"/>
      <c r="AD21" s="18"/>
      <c r="AE21" s="18"/>
      <c r="AF21" s="18"/>
      <c r="AG21" s="39" t="s">
        <v>73</v>
      </c>
      <c r="AH21" s="125"/>
    </row>
    <row r="22" spans="1:34" s="7" customFormat="1" ht="17.25" customHeight="1" x14ac:dyDescent="0.2">
      <c r="A22" s="125"/>
      <c r="B22" s="255"/>
      <c r="C22" s="257" t="s">
        <v>27</v>
      </c>
      <c r="D22" s="225"/>
      <c r="E22" s="225"/>
      <c r="F22" s="225"/>
      <c r="G22" s="226"/>
      <c r="H22" s="40" t="s">
        <v>15</v>
      </c>
      <c r="I22" s="122"/>
      <c r="J22" s="122"/>
      <c r="K22" s="125"/>
      <c r="L22" s="122"/>
      <c r="M22" s="125"/>
      <c r="N22" s="125"/>
      <c r="O22" s="125"/>
      <c r="P22" s="125"/>
      <c r="Q22" s="125"/>
      <c r="R22" s="125"/>
      <c r="S22" s="125"/>
      <c r="T22" s="125"/>
      <c r="U22" s="41"/>
      <c r="V22" s="24" t="s">
        <v>16</v>
      </c>
      <c r="W22" s="41"/>
      <c r="X22" s="41"/>
      <c r="Y22" s="41"/>
      <c r="Z22" s="41"/>
      <c r="AA22" s="41"/>
      <c r="AB22" s="41"/>
      <c r="AC22" s="41"/>
      <c r="AD22" s="41"/>
      <c r="AE22" s="41"/>
      <c r="AF22" s="41"/>
      <c r="AG22" s="42"/>
      <c r="AH22" s="125"/>
    </row>
    <row r="23" spans="1:34" s="7" customFormat="1" ht="15" customHeight="1" thickBot="1" x14ac:dyDescent="0.2">
      <c r="A23" s="125"/>
      <c r="B23" s="256"/>
      <c r="C23" s="227"/>
      <c r="D23" s="228"/>
      <c r="E23" s="228"/>
      <c r="F23" s="228"/>
      <c r="G23" s="229"/>
      <c r="H23" s="127"/>
      <c r="I23" s="128"/>
      <c r="J23" s="128"/>
      <c r="K23" s="43"/>
      <c r="L23" s="128"/>
      <c r="M23" s="43"/>
      <c r="N23" s="43"/>
      <c r="O23" s="43"/>
      <c r="P23" s="43"/>
      <c r="Q23" s="43"/>
      <c r="R23" s="43"/>
      <c r="S23" s="43"/>
      <c r="T23" s="43"/>
      <c r="U23" s="44"/>
      <c r="V23" s="45"/>
      <c r="W23" s="45" t="s">
        <v>17</v>
      </c>
      <c r="X23" s="44"/>
      <c r="Y23" s="44"/>
      <c r="Z23" s="44"/>
      <c r="AA23" s="44"/>
      <c r="AB23" s="44"/>
      <c r="AC23" s="44"/>
      <c r="AD23" s="44"/>
      <c r="AE23" s="44"/>
      <c r="AF23" s="44"/>
      <c r="AG23" s="46"/>
      <c r="AH23" s="125"/>
    </row>
    <row r="24" spans="1:34" s="7" customFormat="1" ht="16.5" customHeight="1" thickBot="1" x14ac:dyDescent="0.25">
      <c r="A24" s="125"/>
      <c r="B24" s="47" t="s">
        <v>28</v>
      </c>
      <c r="C24" s="122"/>
      <c r="D24" s="122"/>
      <c r="E24" s="122"/>
      <c r="F24" s="122"/>
      <c r="G24" s="122"/>
      <c r="H24" s="48"/>
      <c r="I24" s="125"/>
      <c r="J24" s="125"/>
      <c r="K24" s="125"/>
      <c r="L24" s="125"/>
      <c r="M24" s="125"/>
      <c r="N24" s="125"/>
      <c r="O24" s="125"/>
      <c r="P24" s="125"/>
      <c r="Q24" s="125"/>
      <c r="R24" s="125"/>
      <c r="S24" s="125"/>
      <c r="T24" s="125"/>
      <c r="U24" s="41"/>
      <c r="V24" s="125"/>
      <c r="W24" s="125"/>
      <c r="X24" s="125"/>
      <c r="Y24" s="125"/>
      <c r="Z24" s="125"/>
      <c r="AA24" s="125"/>
      <c r="AB24" s="125"/>
      <c r="AC24" s="125"/>
      <c r="AD24" s="125"/>
      <c r="AE24" s="125"/>
      <c r="AF24" s="125"/>
      <c r="AG24" s="125"/>
      <c r="AH24" s="125"/>
    </row>
    <row r="25" spans="1:34" s="7" customFormat="1" ht="36" customHeight="1" x14ac:dyDescent="0.2">
      <c r="A25" s="125"/>
      <c r="B25" s="230" t="s">
        <v>29</v>
      </c>
      <c r="C25" s="232" t="s">
        <v>30</v>
      </c>
      <c r="D25" s="195"/>
      <c r="E25" s="195"/>
      <c r="F25" s="195"/>
      <c r="G25" s="196"/>
      <c r="H25" s="49" t="s">
        <v>31</v>
      </c>
      <c r="I25" s="50"/>
      <c r="J25" s="50"/>
      <c r="K25" s="50"/>
      <c r="L25" s="50"/>
      <c r="M25" s="50"/>
      <c r="N25" s="50"/>
      <c r="O25" s="50"/>
      <c r="P25" s="50"/>
      <c r="Q25" s="50"/>
      <c r="R25" s="50"/>
      <c r="S25" s="50"/>
      <c r="T25" s="50"/>
      <c r="U25" s="50"/>
      <c r="V25" s="50"/>
      <c r="W25" s="50"/>
      <c r="X25" s="50"/>
      <c r="Y25" s="50"/>
      <c r="Z25" s="50"/>
      <c r="AA25" s="51"/>
      <c r="AB25" s="50"/>
      <c r="AC25" s="50"/>
      <c r="AD25" s="134"/>
      <c r="AE25" s="135"/>
      <c r="AF25" s="50"/>
      <c r="AG25" s="52"/>
      <c r="AH25" s="125"/>
    </row>
    <row r="26" spans="1:34" s="7" customFormat="1" ht="31.5" customHeight="1" thickBot="1" x14ac:dyDescent="0.2">
      <c r="A26" s="125"/>
      <c r="B26" s="231"/>
      <c r="C26" s="224" t="s">
        <v>14</v>
      </c>
      <c r="D26" s="225"/>
      <c r="E26" s="225"/>
      <c r="F26" s="225"/>
      <c r="G26" s="226"/>
      <c r="H26" s="53" t="s">
        <v>15</v>
      </c>
      <c r="I26" s="54"/>
      <c r="J26" s="54"/>
      <c r="K26" s="54"/>
      <c r="L26" s="54"/>
      <c r="M26" s="54"/>
      <c r="N26" s="54"/>
      <c r="O26" s="54"/>
      <c r="P26" s="54"/>
      <c r="Q26" s="54"/>
      <c r="R26" s="54"/>
      <c r="S26" s="54"/>
      <c r="T26" s="54"/>
      <c r="U26" s="54"/>
      <c r="V26" s="54"/>
      <c r="W26" s="55" t="s">
        <v>17</v>
      </c>
      <c r="X26" s="54"/>
      <c r="Y26" s="54"/>
      <c r="Z26" s="54"/>
      <c r="AA26" s="54"/>
      <c r="AB26" s="54"/>
      <c r="AC26" s="54"/>
      <c r="AD26" s="54"/>
      <c r="AE26" s="54"/>
      <c r="AF26" s="54"/>
      <c r="AG26" s="56"/>
      <c r="AH26" s="125"/>
    </row>
    <row r="27" spans="1:34" s="7" customFormat="1" ht="16.5" customHeight="1" thickBot="1" x14ac:dyDescent="0.25">
      <c r="A27" s="125"/>
      <c r="B27" s="57" t="s">
        <v>33</v>
      </c>
      <c r="C27" s="58"/>
      <c r="D27" s="58"/>
      <c r="E27" s="58"/>
      <c r="F27" s="58"/>
      <c r="G27" s="58"/>
      <c r="H27" s="58"/>
      <c r="I27" s="58"/>
      <c r="J27" s="58"/>
      <c r="K27" s="58"/>
      <c r="L27" s="58"/>
      <c r="M27" s="58"/>
      <c r="N27" s="58"/>
      <c r="O27" s="58"/>
      <c r="P27" s="58"/>
      <c r="Q27" s="58"/>
      <c r="R27" s="59"/>
      <c r="S27" s="60"/>
      <c r="T27" s="60"/>
      <c r="U27" s="60"/>
      <c r="V27" s="60"/>
      <c r="W27" s="60"/>
      <c r="X27" s="60"/>
      <c r="Y27" s="60"/>
      <c r="Z27" s="60"/>
      <c r="AA27" s="60"/>
      <c r="AB27" s="60"/>
      <c r="AC27" s="60"/>
      <c r="AD27" s="61"/>
      <c r="AE27" s="61"/>
      <c r="AF27" s="61"/>
      <c r="AG27" s="61"/>
      <c r="AH27" s="125"/>
    </row>
    <row r="28" spans="1:34" s="7" customFormat="1" ht="13.5" customHeight="1" x14ac:dyDescent="0.2">
      <c r="A28" s="125"/>
      <c r="B28" s="207" t="s">
        <v>34</v>
      </c>
      <c r="C28" s="208"/>
      <c r="D28" s="213" t="s">
        <v>35</v>
      </c>
      <c r="E28" s="195"/>
      <c r="F28" s="195"/>
      <c r="G28" s="195"/>
      <c r="H28" s="195"/>
      <c r="I28" s="216"/>
      <c r="J28" s="217"/>
      <c r="K28" s="217"/>
      <c r="L28" s="217"/>
      <c r="M28" s="217"/>
      <c r="N28" s="217"/>
      <c r="O28" s="217"/>
      <c r="P28" s="216" t="s">
        <v>36</v>
      </c>
      <c r="Q28" s="217"/>
      <c r="R28" s="217"/>
      <c r="S28" s="217"/>
      <c r="T28" s="217"/>
      <c r="U28" s="217" t="s">
        <v>37</v>
      </c>
      <c r="V28" s="217"/>
      <c r="W28" s="217"/>
      <c r="X28" s="217"/>
      <c r="Y28" s="217"/>
      <c r="Z28" s="217"/>
      <c r="AA28" s="217"/>
      <c r="AB28" s="217"/>
      <c r="AC28" s="217"/>
      <c r="AD28" s="221"/>
      <c r="AE28" s="137"/>
      <c r="AF28" s="138"/>
      <c r="AG28" s="139"/>
      <c r="AH28" s="125"/>
    </row>
    <row r="29" spans="1:34" s="7" customFormat="1" ht="3" customHeight="1" x14ac:dyDescent="0.2">
      <c r="A29" s="125"/>
      <c r="B29" s="209"/>
      <c r="C29" s="210"/>
      <c r="D29" s="214"/>
      <c r="E29" s="215"/>
      <c r="F29" s="215"/>
      <c r="G29" s="215"/>
      <c r="H29" s="215"/>
      <c r="I29" s="218"/>
      <c r="J29" s="219"/>
      <c r="K29" s="219"/>
      <c r="L29" s="219"/>
      <c r="M29" s="219"/>
      <c r="N29" s="219"/>
      <c r="O29" s="219"/>
      <c r="P29" s="218"/>
      <c r="Q29" s="219"/>
      <c r="R29" s="219"/>
      <c r="S29" s="219"/>
      <c r="T29" s="219"/>
      <c r="U29" s="219"/>
      <c r="V29" s="219"/>
      <c r="W29" s="219"/>
      <c r="X29" s="219"/>
      <c r="Y29" s="219"/>
      <c r="Z29" s="219"/>
      <c r="AA29" s="219"/>
      <c r="AB29" s="219"/>
      <c r="AC29" s="219"/>
      <c r="AD29" s="222"/>
      <c r="AE29" s="136"/>
      <c r="AF29" s="120"/>
      <c r="AG29" s="62"/>
      <c r="AH29" s="125"/>
    </row>
    <row r="30" spans="1:34" s="7" customFormat="1" ht="8.25" customHeight="1" x14ac:dyDescent="0.2">
      <c r="A30" s="125"/>
      <c r="B30" s="209"/>
      <c r="C30" s="210"/>
      <c r="D30" s="214"/>
      <c r="E30" s="215"/>
      <c r="F30" s="215"/>
      <c r="G30" s="215"/>
      <c r="H30" s="215"/>
      <c r="I30" s="220"/>
      <c r="J30" s="220"/>
      <c r="K30" s="220"/>
      <c r="L30" s="220"/>
      <c r="M30" s="220"/>
      <c r="N30" s="220"/>
      <c r="O30" s="220"/>
      <c r="P30" s="220"/>
      <c r="Q30" s="220"/>
      <c r="R30" s="220"/>
      <c r="S30" s="220"/>
      <c r="T30" s="220"/>
      <c r="U30" s="220"/>
      <c r="V30" s="220"/>
      <c r="W30" s="220"/>
      <c r="X30" s="220"/>
      <c r="Y30" s="220"/>
      <c r="Z30" s="220"/>
      <c r="AA30" s="220"/>
      <c r="AB30" s="220"/>
      <c r="AC30" s="220"/>
      <c r="AD30" s="223"/>
      <c r="AE30" s="143"/>
      <c r="AF30" s="140"/>
      <c r="AG30" s="144"/>
      <c r="AH30" s="125"/>
    </row>
    <row r="31" spans="1:34" s="7" customFormat="1" ht="15" customHeight="1" x14ac:dyDescent="0.2">
      <c r="A31" s="125"/>
      <c r="B31" s="209"/>
      <c r="C31" s="210"/>
      <c r="D31" s="224" t="s">
        <v>38</v>
      </c>
      <c r="E31" s="225"/>
      <c r="F31" s="225"/>
      <c r="G31" s="225"/>
      <c r="H31" s="226"/>
      <c r="I31" s="40" t="s">
        <v>15</v>
      </c>
      <c r="J31" s="122"/>
      <c r="K31" s="122"/>
      <c r="L31" s="63"/>
      <c r="M31" s="125"/>
      <c r="N31" s="125"/>
      <c r="O31" s="125"/>
      <c r="P31" s="125"/>
      <c r="Q31" s="125"/>
      <c r="R31" s="125"/>
      <c r="S31" s="125"/>
      <c r="T31" s="125"/>
      <c r="U31" s="125"/>
      <c r="V31" s="125"/>
      <c r="W31" s="125"/>
      <c r="X31" s="125"/>
      <c r="Y31" s="125"/>
      <c r="Z31" s="125"/>
      <c r="AA31" s="125"/>
      <c r="AB31" s="125"/>
      <c r="AC31" s="125"/>
      <c r="AD31" s="125"/>
      <c r="AE31" s="140"/>
      <c r="AF31" s="142"/>
      <c r="AG31" s="141"/>
      <c r="AH31" s="125"/>
    </row>
    <row r="32" spans="1:34" s="7" customFormat="1" ht="15.75" customHeight="1" thickBot="1" x14ac:dyDescent="0.2">
      <c r="A32" s="125"/>
      <c r="B32" s="211"/>
      <c r="C32" s="212"/>
      <c r="D32" s="227"/>
      <c r="E32" s="228"/>
      <c r="F32" s="228"/>
      <c r="G32" s="228"/>
      <c r="H32" s="229"/>
      <c r="I32" s="128"/>
      <c r="J32" s="128"/>
      <c r="K32" s="128"/>
      <c r="L32" s="128"/>
      <c r="M32" s="43"/>
      <c r="N32" s="43"/>
      <c r="O32" s="43"/>
      <c r="P32" s="43"/>
      <c r="Q32" s="43"/>
      <c r="R32" s="43"/>
      <c r="S32" s="64"/>
      <c r="T32" s="65"/>
      <c r="U32" s="65" t="s">
        <v>17</v>
      </c>
      <c r="V32" s="64"/>
      <c r="W32" s="66"/>
      <c r="X32" s="43"/>
      <c r="Y32" s="43" t="s">
        <v>37</v>
      </c>
      <c r="Z32" s="43"/>
      <c r="AA32" s="43"/>
      <c r="AB32" s="43"/>
      <c r="AC32" s="43"/>
      <c r="AD32" s="43"/>
      <c r="AE32" s="43"/>
      <c r="AF32" s="43"/>
      <c r="AG32" s="67"/>
      <c r="AH32" s="125"/>
    </row>
    <row r="33" spans="1:36" s="7" customFormat="1" ht="17.25" customHeight="1" thickBot="1" x14ac:dyDescent="0.2">
      <c r="A33" s="125"/>
      <c r="B33" s="9" t="s">
        <v>39</v>
      </c>
      <c r="C33" s="125"/>
      <c r="D33" s="125"/>
      <c r="E33" s="125"/>
      <c r="F33" s="125"/>
      <c r="G33" s="125"/>
      <c r="H33" s="125"/>
      <c r="I33" s="125"/>
      <c r="J33" s="125"/>
      <c r="K33" s="125"/>
      <c r="L33" s="125"/>
      <c r="M33" s="125"/>
      <c r="N33" s="125"/>
      <c r="O33" s="125"/>
      <c r="P33" s="41"/>
      <c r="Q33" s="68"/>
      <c r="R33" s="125"/>
      <c r="S33" s="125"/>
      <c r="T33" s="125"/>
      <c r="U33" s="125"/>
      <c r="V33" s="125"/>
      <c r="W33" s="125"/>
      <c r="X33" s="125"/>
      <c r="Y33" s="125"/>
      <c r="Z33" s="125"/>
      <c r="AA33" s="125"/>
      <c r="AB33" s="125"/>
      <c r="AC33" s="125"/>
      <c r="AD33" s="125"/>
      <c r="AE33" s="125"/>
      <c r="AF33" s="125"/>
      <c r="AG33" s="69" t="s">
        <v>40</v>
      </c>
      <c r="AH33" s="125"/>
    </row>
    <row r="34" spans="1:36" s="7" customFormat="1" ht="22.5" customHeight="1" thickBot="1" x14ac:dyDescent="0.25">
      <c r="A34" s="125"/>
      <c r="B34" s="182" t="s">
        <v>41</v>
      </c>
      <c r="C34" s="183"/>
      <c r="D34" s="183"/>
      <c r="E34" s="183"/>
      <c r="F34" s="184"/>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145"/>
      <c r="AH34" s="125"/>
    </row>
    <row r="35" spans="1:36" s="7" customFormat="1" ht="7.5" customHeight="1" thickBot="1" x14ac:dyDescent="0.25">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6" s="7" customFormat="1" ht="17.25" customHeight="1" x14ac:dyDescent="0.2">
      <c r="A36" s="125"/>
      <c r="B36" s="185" t="s">
        <v>74</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7"/>
      <c r="AH36" s="125"/>
    </row>
    <row r="37" spans="1:36" s="7" customFormat="1" ht="12" customHeight="1" x14ac:dyDescent="0.2">
      <c r="A37" s="125"/>
      <c r="B37" s="188"/>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90"/>
      <c r="AH37" s="125"/>
      <c r="AJ37" s="72"/>
    </row>
    <row r="38" spans="1:36" s="7" customFormat="1" ht="12" customHeight="1" x14ac:dyDescent="0.2">
      <c r="A38" s="125"/>
      <c r="B38" s="188"/>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90"/>
      <c r="AH38" s="125"/>
      <c r="AJ38" s="72"/>
    </row>
    <row r="39" spans="1:36" s="7" customFormat="1" ht="12" customHeight="1" x14ac:dyDescent="0.2">
      <c r="A39" s="125"/>
      <c r="B39" s="188"/>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90"/>
      <c r="AH39" s="125"/>
      <c r="AJ39" s="72"/>
    </row>
    <row r="40" spans="1:36" s="7" customFormat="1" ht="27.9" customHeight="1" x14ac:dyDescent="0.2">
      <c r="A40" s="125"/>
      <c r="B40" s="73"/>
      <c r="C40" s="74" t="s">
        <v>42</v>
      </c>
      <c r="D40" s="75"/>
      <c r="E40" s="75"/>
      <c r="F40" s="75"/>
      <c r="G40" s="75"/>
      <c r="H40" s="75"/>
      <c r="I40" s="75"/>
      <c r="J40" s="75"/>
      <c r="K40" s="75"/>
      <c r="L40" s="75"/>
      <c r="M40" s="75"/>
      <c r="N40" s="75"/>
      <c r="O40" s="75"/>
      <c r="P40" s="74"/>
      <c r="Q40" s="76"/>
      <c r="R40" s="74" t="s">
        <v>43</v>
      </c>
      <c r="S40" s="18"/>
      <c r="T40" s="18"/>
      <c r="U40" s="18"/>
      <c r="V40" s="18"/>
      <c r="W40" s="18"/>
      <c r="X40" s="18"/>
      <c r="Y40" s="77" t="s">
        <v>44</v>
      </c>
      <c r="Z40" s="18"/>
      <c r="AA40" s="18"/>
      <c r="AB40" s="18"/>
      <c r="AC40" s="18"/>
      <c r="AD40" s="18"/>
      <c r="AE40" s="18"/>
      <c r="AF40" s="77"/>
      <c r="AG40" s="126"/>
      <c r="AH40" s="125"/>
    </row>
    <row r="41" spans="1:36" s="7" customFormat="1" ht="12.75" customHeight="1" thickBot="1" x14ac:dyDescent="0.2">
      <c r="A41" s="126"/>
      <c r="B41" s="78"/>
      <c r="C41" s="44" t="s">
        <v>45</v>
      </c>
      <c r="D41" s="43"/>
      <c r="E41" s="43"/>
      <c r="F41" s="43"/>
      <c r="G41" s="43"/>
      <c r="H41" s="43"/>
      <c r="I41" s="43"/>
      <c r="J41" s="43"/>
      <c r="K41" s="43"/>
      <c r="L41" s="43"/>
      <c r="M41" s="43"/>
      <c r="N41" s="43"/>
      <c r="O41" s="43"/>
      <c r="P41" s="44"/>
      <c r="Q41" s="44"/>
      <c r="R41" s="44" t="s">
        <v>46</v>
      </c>
      <c r="S41" s="43"/>
      <c r="T41" s="43"/>
      <c r="U41" s="43"/>
      <c r="V41" s="43"/>
      <c r="W41" s="43"/>
      <c r="X41" s="43"/>
      <c r="Y41" s="43"/>
      <c r="Z41" s="43"/>
      <c r="AA41" s="43"/>
      <c r="AB41" s="43"/>
      <c r="AC41" s="43"/>
      <c r="AD41" s="43"/>
      <c r="AE41" s="43"/>
      <c r="AF41" s="43"/>
      <c r="AG41" s="79"/>
      <c r="AH41" s="125"/>
    </row>
    <row r="42" spans="1:36" s="7" customFormat="1" ht="7.5" customHeight="1" thickBot="1" x14ac:dyDescent="0.25">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row>
    <row r="43" spans="1:36" s="7" customFormat="1" ht="26.25" customHeight="1" x14ac:dyDescent="0.2">
      <c r="B43" s="191" t="s">
        <v>47</v>
      </c>
      <c r="C43" s="192"/>
      <c r="D43" s="192"/>
      <c r="E43" s="192"/>
      <c r="F43" s="193"/>
      <c r="G43" s="194" t="s">
        <v>48</v>
      </c>
      <c r="H43" s="195"/>
      <c r="I43" s="195"/>
      <c r="J43" s="196"/>
      <c r="K43" s="197" t="s">
        <v>49</v>
      </c>
      <c r="L43" s="198"/>
      <c r="M43" s="199"/>
      <c r="N43" s="80"/>
      <c r="O43" s="117"/>
      <c r="P43" s="117"/>
      <c r="Q43" s="117"/>
      <c r="R43" s="117"/>
      <c r="S43" s="118"/>
      <c r="T43" s="200" t="s">
        <v>32</v>
      </c>
      <c r="U43" s="201"/>
      <c r="V43" s="202"/>
      <c r="W43" s="203"/>
      <c r="X43" s="204"/>
      <c r="Y43" s="205" t="s">
        <v>50</v>
      </c>
      <c r="Z43" s="206"/>
      <c r="AA43" s="81"/>
      <c r="AB43" s="81"/>
      <c r="AC43" s="81"/>
      <c r="AD43" s="117"/>
      <c r="AE43" s="70"/>
      <c r="AF43" s="70"/>
      <c r="AG43" s="71"/>
      <c r="AH43" s="125"/>
    </row>
    <row r="44" spans="1:36" s="7" customFormat="1" ht="24.75" customHeight="1" thickBot="1" x14ac:dyDescent="0.25">
      <c r="B44" s="171" t="s">
        <v>51</v>
      </c>
      <c r="C44" s="172"/>
      <c r="D44" s="172"/>
      <c r="E44" s="172"/>
      <c r="F44" s="173"/>
      <c r="G44" s="174" t="s">
        <v>52</v>
      </c>
      <c r="H44" s="175"/>
      <c r="I44" s="176"/>
      <c r="J44" s="82" t="s">
        <v>15</v>
      </c>
      <c r="K44" s="54"/>
      <c r="L44" s="43"/>
      <c r="M44" s="43"/>
      <c r="N44" s="43"/>
      <c r="O44" s="43"/>
      <c r="P44" s="83"/>
      <c r="Q44" s="84"/>
      <c r="R44" s="84"/>
      <c r="S44" s="84"/>
      <c r="T44" s="84"/>
      <c r="U44" s="84"/>
      <c r="V44" s="174" t="s">
        <v>53</v>
      </c>
      <c r="W44" s="177"/>
      <c r="X44" s="178"/>
      <c r="Y44" s="43"/>
      <c r="Z44" s="43"/>
      <c r="AA44" s="43"/>
      <c r="AB44" s="43"/>
      <c r="AC44" s="43"/>
      <c r="AD44" s="43"/>
      <c r="AE44" s="43"/>
      <c r="AF44" s="43"/>
      <c r="AG44" s="79"/>
      <c r="AH44" s="125"/>
    </row>
    <row r="45" spans="1:36" s="88" customFormat="1" ht="13.5" customHeight="1" x14ac:dyDescent="0.2">
      <c r="A45" s="47"/>
      <c r="B45" s="47" t="s">
        <v>54</v>
      </c>
      <c r="C45" s="85"/>
      <c r="D45" s="85"/>
      <c r="E45" s="85"/>
      <c r="F45" s="85"/>
      <c r="G45" s="85"/>
      <c r="H45" s="85"/>
      <c r="I45" s="85"/>
      <c r="J45" s="86"/>
      <c r="K45" s="85"/>
      <c r="L45" s="85"/>
      <c r="M45" s="85"/>
      <c r="N45" s="85"/>
      <c r="O45" s="85"/>
      <c r="P45" s="85"/>
      <c r="Q45" s="87"/>
      <c r="R45" s="87"/>
      <c r="S45" s="87"/>
      <c r="T45" s="87"/>
      <c r="U45" s="87"/>
      <c r="V45" s="85"/>
      <c r="W45" s="85"/>
      <c r="X45" s="85"/>
      <c r="Y45" s="85"/>
      <c r="Z45" s="85"/>
      <c r="AA45" s="85"/>
      <c r="AB45" s="85"/>
      <c r="AC45" s="85"/>
      <c r="AD45" s="85"/>
      <c r="AE45" s="85"/>
      <c r="AF45" s="85"/>
      <c r="AG45" s="85"/>
      <c r="AH45" s="85"/>
    </row>
    <row r="46" spans="1:36" s="88" customFormat="1" ht="11.25" customHeight="1" x14ac:dyDescent="0.2">
      <c r="A46" s="47"/>
      <c r="B46" s="47" t="s">
        <v>55</v>
      </c>
      <c r="C46" s="85"/>
      <c r="D46" s="85"/>
      <c r="E46" s="85"/>
      <c r="F46" s="85"/>
      <c r="G46" s="85"/>
      <c r="H46" s="85"/>
      <c r="I46" s="85"/>
      <c r="J46" s="86"/>
      <c r="K46" s="85"/>
      <c r="L46" s="85"/>
      <c r="M46" s="85"/>
      <c r="N46" s="85"/>
      <c r="O46" s="85"/>
      <c r="P46" s="85"/>
      <c r="Q46" s="87"/>
      <c r="R46" s="87"/>
      <c r="S46" s="87"/>
      <c r="T46" s="87"/>
      <c r="U46" s="87"/>
      <c r="V46" s="85"/>
      <c r="W46" s="85"/>
      <c r="X46" s="85"/>
      <c r="Y46" s="85"/>
      <c r="Z46" s="85"/>
      <c r="AA46" s="85"/>
      <c r="AB46" s="85"/>
      <c r="AC46" s="85"/>
      <c r="AD46" s="85"/>
      <c r="AE46" s="85"/>
      <c r="AF46" s="85"/>
      <c r="AG46" s="85"/>
      <c r="AH46" s="85"/>
    </row>
    <row r="47" spans="1:36" s="72" customFormat="1" ht="16.5" customHeight="1" x14ac:dyDescent="0.2">
      <c r="A47" s="89"/>
      <c r="B47" s="90" t="s">
        <v>56</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6" s="72" customFormat="1" ht="17.25" customHeight="1" x14ac:dyDescent="0.2">
      <c r="B48" s="179" t="s">
        <v>57</v>
      </c>
      <c r="C48" s="180"/>
      <c r="D48" s="180"/>
      <c r="E48" s="180"/>
      <c r="F48" s="181"/>
      <c r="G48" s="179" t="s">
        <v>58</v>
      </c>
      <c r="H48" s="180"/>
      <c r="I48" s="180"/>
      <c r="J48" s="180"/>
      <c r="K48" s="180"/>
      <c r="L48" s="161" t="s">
        <v>59</v>
      </c>
      <c r="M48" s="162"/>
      <c r="N48" s="163"/>
      <c r="O48" s="92" t="s">
        <v>60</v>
      </c>
      <c r="P48" s="132"/>
      <c r="Q48" s="132"/>
      <c r="R48" s="132"/>
      <c r="S48" s="132"/>
      <c r="T48" s="132"/>
      <c r="U48" s="132"/>
      <c r="V48" s="132"/>
      <c r="W48" s="161" t="s">
        <v>61</v>
      </c>
      <c r="X48" s="162"/>
      <c r="Y48" s="163"/>
      <c r="Z48" s="129"/>
      <c r="AA48" s="129"/>
      <c r="AB48" s="129"/>
      <c r="AC48" s="129"/>
      <c r="AD48" s="129"/>
      <c r="AE48" s="129"/>
      <c r="AF48" s="129"/>
      <c r="AG48" s="130"/>
    </row>
    <row r="49" spans="1:34" s="72" customFormat="1" ht="17.25" customHeight="1" x14ac:dyDescent="0.2">
      <c r="B49" s="93"/>
      <c r="C49" s="94"/>
      <c r="D49" s="94"/>
      <c r="E49" s="94"/>
      <c r="F49" s="95"/>
      <c r="G49" s="93"/>
      <c r="H49" s="94"/>
      <c r="I49" s="94"/>
      <c r="J49" s="94"/>
      <c r="K49" s="94"/>
      <c r="L49" s="161" t="s">
        <v>62</v>
      </c>
      <c r="M49" s="162"/>
      <c r="N49" s="163"/>
      <c r="O49" s="131" t="s">
        <v>63</v>
      </c>
      <c r="P49" s="96"/>
      <c r="Q49" s="96"/>
      <c r="R49" s="96"/>
      <c r="S49" s="96"/>
      <c r="T49" s="96"/>
      <c r="U49" s="96"/>
      <c r="V49" s="96"/>
      <c r="W49" s="131" t="s">
        <v>64</v>
      </c>
      <c r="X49" s="132"/>
      <c r="Y49" s="133"/>
      <c r="Z49" s="97" t="s">
        <v>65</v>
      </c>
      <c r="AA49" s="97"/>
      <c r="AB49" s="97"/>
      <c r="AC49" s="97"/>
      <c r="AD49" s="97"/>
      <c r="AE49" s="97"/>
      <c r="AF49" s="97"/>
      <c r="AG49" s="98"/>
    </row>
    <row r="50" spans="1:34" s="72" customFormat="1" ht="17.25" customHeight="1" x14ac:dyDescent="0.2">
      <c r="B50" s="93"/>
      <c r="C50" s="94"/>
      <c r="D50" s="94"/>
      <c r="E50" s="94"/>
      <c r="F50" s="95"/>
      <c r="G50" s="93"/>
      <c r="H50" s="94"/>
      <c r="I50" s="94"/>
      <c r="J50" s="94"/>
      <c r="K50" s="94"/>
      <c r="L50" s="161" t="s">
        <v>66</v>
      </c>
      <c r="M50" s="162"/>
      <c r="N50" s="163"/>
      <c r="O50" s="131" t="s">
        <v>67</v>
      </c>
      <c r="P50" s="132"/>
      <c r="Q50" s="132"/>
      <c r="R50" s="99"/>
      <c r="S50" s="132"/>
      <c r="T50" s="132"/>
      <c r="U50" s="132"/>
      <c r="V50" s="132"/>
      <c r="W50" s="161" t="s">
        <v>68</v>
      </c>
      <c r="X50" s="162"/>
      <c r="Y50" s="163"/>
      <c r="Z50" s="100" t="s">
        <v>69</v>
      </c>
      <c r="AA50" s="100"/>
      <c r="AB50" s="100"/>
      <c r="AC50" s="100"/>
      <c r="AD50" s="100"/>
      <c r="AE50" s="100"/>
      <c r="AF50" s="100"/>
      <c r="AG50" s="101"/>
    </row>
    <row r="51" spans="1:34" s="72" customFormat="1" ht="18.75" customHeight="1" x14ac:dyDescent="0.2">
      <c r="B51" s="93"/>
      <c r="C51" s="94"/>
      <c r="D51" s="94"/>
      <c r="E51" s="94"/>
      <c r="F51" s="95"/>
      <c r="G51" s="93"/>
      <c r="H51" s="94"/>
      <c r="I51" s="94"/>
      <c r="J51" s="94"/>
      <c r="K51" s="94"/>
      <c r="L51" s="102" t="s">
        <v>70</v>
      </c>
      <c r="M51" s="103"/>
      <c r="N51" s="104"/>
      <c r="O51" s="105"/>
      <c r="P51" s="96"/>
      <c r="Q51" s="96"/>
      <c r="R51" s="96"/>
      <c r="S51" s="96"/>
      <c r="T51" s="96"/>
      <c r="U51" s="96"/>
      <c r="V51" s="96"/>
      <c r="W51" s="97"/>
      <c r="X51" s="103"/>
      <c r="Y51" s="103"/>
      <c r="Z51" s="103"/>
      <c r="AA51" s="103"/>
      <c r="AB51" s="103"/>
      <c r="AC51" s="103"/>
      <c r="AD51" s="103"/>
      <c r="AE51" s="103"/>
      <c r="AF51" s="103"/>
      <c r="AG51" s="104"/>
    </row>
    <row r="52" spans="1:34" s="72" customFormat="1" ht="24" customHeight="1" thickBot="1" x14ac:dyDescent="0.25">
      <c r="B52" s="106"/>
      <c r="C52" s="107"/>
      <c r="D52" s="107"/>
      <c r="E52" s="107"/>
      <c r="F52" s="108"/>
      <c r="G52" s="106"/>
      <c r="H52" s="107"/>
      <c r="I52" s="107"/>
      <c r="J52" s="107"/>
      <c r="K52" s="107"/>
      <c r="L52" s="109"/>
      <c r="M52" s="110"/>
      <c r="N52" s="111"/>
      <c r="O52" s="112"/>
      <c r="P52" s="113"/>
      <c r="Q52" s="113"/>
      <c r="R52" s="113"/>
      <c r="S52" s="113"/>
      <c r="T52" s="113"/>
      <c r="U52" s="113"/>
      <c r="V52" s="114"/>
      <c r="W52" s="110"/>
      <c r="X52" s="110"/>
      <c r="Y52" s="110"/>
      <c r="Z52" s="110"/>
      <c r="AA52" s="110"/>
      <c r="AB52" s="110"/>
      <c r="AC52" s="110"/>
      <c r="AD52" s="110"/>
      <c r="AE52" s="110"/>
      <c r="AF52" s="110"/>
      <c r="AG52" s="111"/>
    </row>
    <row r="53" spans="1:34" ht="10.5" customHeigh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row>
  </sheetData>
  <mergeCells count="57">
    <mergeCell ref="H3:Q3"/>
    <mergeCell ref="AB9:AD9"/>
    <mergeCell ref="R6:U6"/>
    <mergeCell ref="B7:B19"/>
    <mergeCell ref="C7:G7"/>
    <mergeCell ref="R7:U7"/>
    <mergeCell ref="C10:G10"/>
    <mergeCell ref="R10:U10"/>
    <mergeCell ref="C14:G17"/>
    <mergeCell ref="H16:M17"/>
    <mergeCell ref="C8:C9"/>
    <mergeCell ref="R9:T9"/>
    <mergeCell ref="H9:J9"/>
    <mergeCell ref="D9:G9"/>
    <mergeCell ref="D8:G8"/>
    <mergeCell ref="R8:U8"/>
    <mergeCell ref="B25:B26"/>
    <mergeCell ref="C25:G25"/>
    <mergeCell ref="C26:G26"/>
    <mergeCell ref="V10:AG10"/>
    <mergeCell ref="C11:G11"/>
    <mergeCell ref="R11:U11"/>
    <mergeCell ref="V11:AG11"/>
    <mergeCell ref="C12:G13"/>
    <mergeCell ref="I13:S13"/>
    <mergeCell ref="X13:AF13"/>
    <mergeCell ref="N16:AG17"/>
    <mergeCell ref="C18:G19"/>
    <mergeCell ref="B20:B23"/>
    <mergeCell ref="C20:G21"/>
    <mergeCell ref="C22:G23"/>
    <mergeCell ref="K43:M43"/>
    <mergeCell ref="T43:U43"/>
    <mergeCell ref="V43:X43"/>
    <mergeCell ref="Y43:Z43"/>
    <mergeCell ref="B28:C32"/>
    <mergeCell ref="D28:H30"/>
    <mergeCell ref="I28:O30"/>
    <mergeCell ref="P28:T30"/>
    <mergeCell ref="U28:AD30"/>
    <mergeCell ref="D31:H32"/>
    <mergeCell ref="L49:N49"/>
    <mergeCell ref="L50:N50"/>
    <mergeCell ref="W50:Y50"/>
    <mergeCell ref="H14:AG15"/>
    <mergeCell ref="B2:Q2"/>
    <mergeCell ref="B44:F44"/>
    <mergeCell ref="G44:I44"/>
    <mergeCell ref="V44:X44"/>
    <mergeCell ref="B48:F48"/>
    <mergeCell ref="G48:K48"/>
    <mergeCell ref="L48:N48"/>
    <mergeCell ref="W48:Y48"/>
    <mergeCell ref="B34:F34"/>
    <mergeCell ref="B36:AG39"/>
    <mergeCell ref="B43:F43"/>
    <mergeCell ref="G43:J43"/>
  </mergeCells>
  <phoneticPr fontId="3"/>
  <pageMargins left="0.40625" right="0.19791666666666666" top="0.32291666666666669" bottom="0.11458333333333333" header="0.23622047244094491" footer="0.2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(20220208)</vt:lpstr>
      <vt:lpstr>'申請書 (20220208)'!Print_Area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黒石　俊幸</cp:lastModifiedBy>
  <cp:lastPrinted>2022-09-01T02:53:49Z</cp:lastPrinted>
  <dcterms:created xsi:type="dcterms:W3CDTF">2015-12-18T09:52:19Z</dcterms:created>
  <dcterms:modified xsi:type="dcterms:W3CDTF">2022-11-02T01:11:02Z</dcterms:modified>
</cp:coreProperties>
</file>