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140-0210-00_高齢者福祉課\2９年度\04_地域包括支援係\4011_例規改正\H31\認知症カフェ補助金要綱（案）\HP\任意様式\"/>
    </mc:Choice>
  </mc:AlternateContent>
  <bookViews>
    <workbookView xWindow="0" yWindow="0" windowWidth="20490" windowHeight="7770" activeTab="2"/>
  </bookViews>
  <sheets>
    <sheet name="作業日報（任意様式 記入例）" sheetId="1" r:id="rId1"/>
    <sheet name="領収書整理帳（任意様式 記入例）" sheetId="2" r:id="rId2"/>
    <sheet name="活動写真（任意様式記入例）" sheetId="3" r:id="rId3"/>
  </sheets>
  <externalReferences>
    <externalReference r:id="rId4"/>
    <externalReference r:id="rId5"/>
    <externalReference r:id="rId6"/>
  </externalReferences>
  <definedNames>
    <definedName name="A.■か□" localSheetId="2">'[1]変更しないでください！'!#REF!</definedName>
    <definedName name="A.■か□" localSheetId="1">'[2]変更しないでください！'!#REF!</definedName>
    <definedName name="A.■か□">'[2]変更しないでください！'!#REF!</definedName>
    <definedName name="B.○か空白" localSheetId="2">'[1]変更しないでください！'!#REF!</definedName>
    <definedName name="B.○か空白" localSheetId="1">'[2]変更しないでください！'!#REF!</definedName>
    <definedName name="B.○か空白">'[2]変更しないでください！'!#REF!</definedName>
    <definedName name="Ｃ1.計画欄" localSheetId="2">'[1]変更しないでください！'!#REF!</definedName>
    <definedName name="Ｃ1.計画欄" localSheetId="1">'[2]変更しないでください！'!#REF!</definedName>
    <definedName name="Ｃ1.計画欄">'[2]変更しないでください！'!#REF!</definedName>
    <definedName name="Ｃ2.実施欄" localSheetId="2">'[1]変更しないでください！'!#REF!</definedName>
    <definedName name="Ｃ2.実施欄" localSheetId="1">'[2]変更しないでください！'!#REF!</definedName>
    <definedName name="Ｃ2.実施欄">'[2]変更しないでください！'!#REF!</definedName>
    <definedName name="D.農村環境保全活動のテーマ" localSheetId="2">'[1]変更しないでください！'!#REF!</definedName>
    <definedName name="D.農村環境保全活動のテーマ" localSheetId="1">'[2]変更しないでください！'!#REF!</definedName>
    <definedName name="D.農村環境保全活動のテーマ">'[2]変更しないでください！'!#REF!</definedName>
    <definedName name="E.高度な保全活動" localSheetId="2">'[1]変更しないでください！'!#REF!</definedName>
    <definedName name="E.高度な保全活動" localSheetId="1">'[2]変更しないでください！'!#REF!</definedName>
    <definedName name="E.高度な保全活動">'[2]変更しないでください！'!#REF!</definedName>
    <definedName name="F.施設" localSheetId="2">'[1]変更しないでください！'!#REF!</definedName>
    <definedName name="F.施設" localSheetId="1">'[2]変更しないでください！'!#REF!</definedName>
    <definedName name="F.施設">'[2]変更しないでください！'!#REF!</definedName>
    <definedName name="G.単位" localSheetId="2">'[1]変更しないでください！'!#REF!</definedName>
    <definedName name="G.単位" localSheetId="1">'[2]変更しないでください！'!#REF!</definedName>
    <definedName name="G.単位">'[2]変更しないでください！'!#REF!</definedName>
    <definedName name="H1.構成員一覧の分類_農業者" localSheetId="2">'[1]変更しないでください！'!#REF!</definedName>
    <definedName name="H1.構成員一覧の分類_農業者" localSheetId="1">'[2]変更しないでください！'!#REF!</definedName>
    <definedName name="H1.構成員一覧の分類_農業者">'[2]変更しないでください！'!#REF!</definedName>
    <definedName name="H2.構成員一覧の分類_農業者以外個人" localSheetId="2">'[1]変更しないでください！'!#REF!</definedName>
    <definedName name="H2.構成員一覧の分類_農業者以外個人" localSheetId="1">'[2]変更しないでください！'!#REF!</definedName>
    <definedName name="H2.構成員一覧の分類_農業者以外個人">'[2]変更しないでください！'!#REF!</definedName>
    <definedName name="H3.構成員一覧の分類_農業者以外団体" localSheetId="2">'[1]変更しないでください！'!#REF!</definedName>
    <definedName name="H3.構成員一覧の分類_農業者以外団体" localSheetId="1">'[2]変更しないでください！'!#REF!</definedName>
    <definedName name="H3.構成員一覧の分類_農業者以外団体">'[2]変更しないでください！'!#REF!</definedName>
    <definedName name="Ｉ.金銭出納簿の区分" localSheetId="2">'[1]変更しないでください！'!#REF!</definedName>
    <definedName name="Ｉ.金銭出納簿の区分" localSheetId="1">'[2]変更しないでください！'!#REF!</definedName>
    <definedName name="Ｉ.金銭出納簿の区分">[3]【選択肢】!$I$3:$I$4</definedName>
    <definedName name="Ｊ.金銭出納簿の収支の分類" localSheetId="2">'[1]変更しないでください！'!$A$2:$A$9</definedName>
    <definedName name="Ｊ.金銭出納簿の収支の分類" localSheetId="1">'[2]変更しないでください！'!$A$2:$A$9</definedName>
    <definedName name="Ｊ.金銭出納簿の収支の分類">[3]【選択肢】!$J$3:$J$10</definedName>
    <definedName name="K.農村環境保全活動" localSheetId="2">'[1]変更しないでください！'!#REF!</definedName>
    <definedName name="K.農村環境保全活動" localSheetId="1">'[2]変更しないでください！'!#REF!</definedName>
    <definedName name="K.農村環境保全活動">'[2]変更しないでください！'!#REF!</definedName>
    <definedName name="L.増進活動" localSheetId="2">'[1]変更しないでください！'!#REF!</definedName>
    <definedName name="L.増進活動" localSheetId="1">'[2]変更しないでください！'!#REF!</definedName>
    <definedName name="L.増進活動">'[2]変更しないでください！'!#REF!</definedName>
    <definedName name="M.長寿命化" localSheetId="2">'[1]変更しないでください！'!#REF!</definedName>
    <definedName name="M.長寿命化" localSheetId="1">'[2]変更しないでください！'!#REF!</definedName>
    <definedName name="M.長寿命化">'[2]変更しないでください！'!#REF!</definedName>
    <definedName name="_xlnm.Print_Area" localSheetId="2">'活動写真（任意様式記入例）'!$A$1:$AH$57</definedName>
    <definedName name="_xlnm.Print_Area" localSheetId="0">'作業日報（任意様式 記入例）'!$A$1:$AR$68</definedName>
    <definedName name="_xlnm.Print_Area" localSheetId="1">'領収書整理帳（任意様式 記入例）'!$A$1:$J$123</definedName>
    <definedName name="Z_4D33B020_8F18_431B_BFB6_22453331905E_.wvu.PrintArea" localSheetId="1" hidden="1">'領収書整理帳（任意様式 記入例）'!$A$1:$J$92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2" l="1"/>
  <c r="D78" i="2"/>
  <c r="D77" i="2"/>
  <c r="D81" i="2" s="1"/>
  <c r="E76" i="2"/>
  <c r="E75" i="2"/>
  <c r="E74" i="2"/>
  <c r="E73" i="2"/>
  <c r="E72" i="2"/>
  <c r="G66" i="2"/>
  <c r="F66" i="2"/>
  <c r="H63" i="2"/>
  <c r="H10" i="2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9" i="2"/>
  <c r="E80" i="2" l="1"/>
  <c r="E81" i="2" s="1"/>
</calcChain>
</file>

<file path=xl/sharedStrings.xml><?xml version="1.0" encoding="utf-8"?>
<sst xmlns="http://schemas.openxmlformats.org/spreadsheetml/2006/main" count="222" uniqueCount="117">
  <si>
    <t>No.</t>
    <phoneticPr fontId="5"/>
  </si>
  <si>
    <t>令和</t>
    <rPh sb="0" eb="1">
      <t>レイ</t>
    </rPh>
    <rPh sb="1" eb="2">
      <t>ワ</t>
    </rPh>
    <phoneticPr fontId="5"/>
  </si>
  <si>
    <t>年度　       事業日誌及び利用者名簿</t>
    <rPh sb="0" eb="2">
      <t>ネンド</t>
    </rPh>
    <rPh sb="10" eb="12">
      <t>ジギョウ</t>
    </rPh>
    <rPh sb="12" eb="14">
      <t>ニッシ</t>
    </rPh>
    <rPh sb="14" eb="15">
      <t>オヨ</t>
    </rPh>
    <rPh sb="16" eb="18">
      <t>リヨウ</t>
    </rPh>
    <rPh sb="18" eb="19">
      <t>シャ</t>
    </rPh>
    <rPh sb="19" eb="21">
      <t>メイボ</t>
    </rPh>
    <phoneticPr fontId="5"/>
  </si>
  <si>
    <t>団体名</t>
    <rPh sb="0" eb="2">
      <t>ダンタイ</t>
    </rPh>
    <rPh sb="2" eb="3">
      <t>メイ</t>
    </rPh>
    <phoneticPr fontId="5"/>
  </si>
  <si>
    <t>：</t>
    <phoneticPr fontId="5"/>
  </si>
  <si>
    <t>美作介護団体</t>
    <rPh sb="0" eb="2">
      <t>ミマサカ</t>
    </rPh>
    <rPh sb="2" eb="4">
      <t>カイゴ</t>
    </rPh>
    <rPh sb="4" eb="6">
      <t>ダンタイ</t>
    </rPh>
    <phoneticPr fontId="2"/>
  </si>
  <si>
    <t>　1.活動実施日時</t>
    <rPh sb="3" eb="5">
      <t>カツドウ</t>
    </rPh>
    <rPh sb="5" eb="7">
      <t>ジッシ</t>
    </rPh>
    <rPh sb="7" eb="9">
      <t>ニチジ</t>
    </rPh>
    <phoneticPr fontId="5"/>
  </si>
  <si>
    <t>　2.活動参加人数</t>
    <rPh sb="3" eb="5">
      <t>カツドウ</t>
    </rPh>
    <rPh sb="5" eb="7">
      <t>サンカ</t>
    </rPh>
    <rPh sb="7" eb="9">
      <t>ニンズウ</t>
    </rPh>
    <phoneticPr fontId="5"/>
  </si>
  <si>
    <t>　実施年月日</t>
    <rPh sb="1" eb="3">
      <t>ジッシ</t>
    </rPh>
    <rPh sb="3" eb="6">
      <t>ネンガッピ</t>
    </rPh>
    <phoneticPr fontId="5"/>
  </si>
  <si>
    <t>　総参加人数</t>
    <rPh sb="1" eb="2">
      <t>ソウ</t>
    </rPh>
    <rPh sb="2" eb="4">
      <t>サンカ</t>
    </rPh>
    <rPh sb="4" eb="6">
      <t>ニンズウ</t>
    </rPh>
    <phoneticPr fontId="5"/>
  </si>
  <si>
    <t>人</t>
    <rPh sb="0" eb="1">
      <t>ニン</t>
    </rPh>
    <phoneticPr fontId="5"/>
  </si>
  <si>
    <t>　実施時間</t>
    <rPh sb="1" eb="3">
      <t>ジッシ</t>
    </rPh>
    <rPh sb="3" eb="5">
      <t>ジカン</t>
    </rPh>
    <phoneticPr fontId="5"/>
  </si>
  <si>
    <t>～</t>
    <phoneticPr fontId="5"/>
  </si>
  <si>
    <t>時間</t>
    <rPh sb="0" eb="2">
      <t>ジカン</t>
    </rPh>
    <phoneticPr fontId="2"/>
  </si>
  <si>
    <t>　3.活動内容</t>
    <rPh sb="3" eb="5">
      <t>カツドウ</t>
    </rPh>
    <rPh sb="5" eb="7">
      <t>ナイヨウ</t>
    </rPh>
    <phoneticPr fontId="5"/>
  </si>
  <si>
    <t>勉強会（認知症とは？）、カフェタイム、介護相談</t>
    <phoneticPr fontId="2"/>
  </si>
  <si>
    <t>　3.参加者名簿</t>
    <rPh sb="3" eb="6">
      <t>サンカシャ</t>
    </rPh>
    <rPh sb="6" eb="8">
      <t>メイボ</t>
    </rPh>
    <phoneticPr fontId="2"/>
  </si>
  <si>
    <t>No.</t>
    <phoneticPr fontId="2"/>
  </si>
  <si>
    <t>氏名</t>
    <rPh sb="0" eb="2">
      <t>シメイ</t>
    </rPh>
    <phoneticPr fontId="2"/>
  </si>
  <si>
    <t>参加
状況</t>
    <rPh sb="0" eb="2">
      <t>サンカ</t>
    </rPh>
    <rPh sb="3" eb="5">
      <t>ジョウキョウ</t>
    </rPh>
    <phoneticPr fontId="2"/>
  </si>
  <si>
    <t>No.</t>
    <phoneticPr fontId="2"/>
  </si>
  <si>
    <t>美作　玲子</t>
    <rPh sb="3" eb="5">
      <t>レイコ</t>
    </rPh>
    <phoneticPr fontId="2"/>
  </si>
  <si>
    <t>○</t>
    <phoneticPr fontId="2"/>
  </si>
  <si>
    <t>美作　弥七</t>
    <phoneticPr fontId="2"/>
  </si>
  <si>
    <t>美作　一郎</t>
    <phoneticPr fontId="2"/>
  </si>
  <si>
    <t>美作　弓子</t>
    <phoneticPr fontId="2"/>
  </si>
  <si>
    <t>美作　二葉</t>
    <phoneticPr fontId="2"/>
  </si>
  <si>
    <t>美作　三郎</t>
    <phoneticPr fontId="2"/>
  </si>
  <si>
    <t>美作　志郎</t>
    <phoneticPr fontId="2"/>
  </si>
  <si>
    <t>美作　五月</t>
    <phoneticPr fontId="2"/>
  </si>
  <si>
    <t>美作　録助</t>
    <phoneticPr fontId="2"/>
  </si>
  <si>
    <t>美作　菜奈</t>
    <phoneticPr fontId="2"/>
  </si>
  <si>
    <t>活動写真貼り付け箇所
①</t>
    <rPh sb="0" eb="2">
      <t>カツドウ</t>
    </rPh>
    <rPh sb="2" eb="4">
      <t>シャシン</t>
    </rPh>
    <rPh sb="4" eb="5">
      <t>ハ</t>
    </rPh>
    <rPh sb="6" eb="7">
      <t>ツ</t>
    </rPh>
    <rPh sb="8" eb="10">
      <t>カショ</t>
    </rPh>
    <phoneticPr fontId="2"/>
  </si>
  <si>
    <t>活動写真貼り付け箇所
②</t>
    <rPh sb="0" eb="2">
      <t>カツドウ</t>
    </rPh>
    <rPh sb="2" eb="4">
      <t>シャシン</t>
    </rPh>
    <rPh sb="4" eb="5">
      <t>ハ</t>
    </rPh>
    <rPh sb="6" eb="7">
      <t>ツ</t>
    </rPh>
    <rPh sb="8" eb="10">
      <t>カショ</t>
    </rPh>
    <phoneticPr fontId="2"/>
  </si>
  <si>
    <t>（様式第１－7号）</t>
    <rPh sb="1" eb="3">
      <t>ヨウシキ</t>
    </rPh>
    <rPh sb="3" eb="4">
      <t>ダイ</t>
    </rPh>
    <rPh sb="7" eb="8">
      <t>ゴウ</t>
    </rPh>
    <phoneticPr fontId="24"/>
  </si>
  <si>
    <t>令和</t>
    <rPh sb="0" eb="2">
      <t>レイワ</t>
    </rPh>
    <phoneticPr fontId="2"/>
  </si>
  <si>
    <t>年度</t>
    <rPh sb="0" eb="2">
      <t>ネンド</t>
    </rPh>
    <phoneticPr fontId="2"/>
  </si>
  <si>
    <t>領収書整理帳</t>
    <rPh sb="0" eb="3">
      <t>リョウシュウショ</t>
    </rPh>
    <rPh sb="3" eb="5">
      <t>セイリ</t>
    </rPh>
    <rPh sb="5" eb="6">
      <t>チョウ</t>
    </rPh>
    <phoneticPr fontId="2"/>
  </si>
  <si>
    <r>
      <t>団体名：</t>
    </r>
    <r>
      <rPr>
        <sz val="12"/>
        <color rgb="FFFF0000"/>
        <rFont val="HG創英角ﾎﾟｯﾌﾟ体"/>
        <family val="3"/>
        <charset val="128"/>
      </rPr>
      <t>美作介護団体</t>
    </r>
    <rPh sb="0" eb="2">
      <t>ダンタイ</t>
    </rPh>
    <rPh sb="2" eb="3">
      <t>メイ</t>
    </rPh>
    <rPh sb="4" eb="6">
      <t>ミマサカ</t>
    </rPh>
    <rPh sb="6" eb="8">
      <t>カイゴ</t>
    </rPh>
    <rPh sb="8" eb="10">
      <t>ダンタイ</t>
    </rPh>
    <phoneticPr fontId="2"/>
  </si>
  <si>
    <t>★「項目」欄は、項目番号（１～８）から選択してください。</t>
    <rPh sb="2" eb="4">
      <t>コウモク</t>
    </rPh>
    <rPh sb="5" eb="6">
      <t>ラン</t>
    </rPh>
    <rPh sb="8" eb="10">
      <t>コウモク</t>
    </rPh>
    <rPh sb="10" eb="12">
      <t>バンゴウ</t>
    </rPh>
    <rPh sb="19" eb="21">
      <t>センタク</t>
    </rPh>
    <phoneticPr fontId="29"/>
  </si>
  <si>
    <t>★領収書の日付順に記載してください。</t>
    <rPh sb="1" eb="4">
      <t>リョウシュウショ</t>
    </rPh>
    <rPh sb="5" eb="7">
      <t>ヒヅケ</t>
    </rPh>
    <rPh sb="7" eb="8">
      <t>ジュン</t>
    </rPh>
    <rPh sb="9" eb="11">
      <t>キサイ</t>
    </rPh>
    <phoneticPr fontId="2"/>
  </si>
  <si>
    <t>領収書日付</t>
    <rPh sb="0" eb="3">
      <t>リョウシュウショ</t>
    </rPh>
    <rPh sb="3" eb="5">
      <t>ヒヅケ</t>
    </rPh>
    <phoneticPr fontId="24"/>
  </si>
  <si>
    <t>項目</t>
    <rPh sb="0" eb="2">
      <t>コウモク</t>
    </rPh>
    <phoneticPr fontId="24"/>
  </si>
  <si>
    <t>内　　容</t>
    <phoneticPr fontId="24"/>
  </si>
  <si>
    <t>収入（円）</t>
    <rPh sb="0" eb="2">
      <t>シュウニュウ</t>
    </rPh>
    <rPh sb="3" eb="4">
      <t>エン</t>
    </rPh>
    <phoneticPr fontId="24"/>
  </si>
  <si>
    <t>支出（円）</t>
    <rPh sb="0" eb="2">
      <t>シシュツ</t>
    </rPh>
    <rPh sb="3" eb="4">
      <t>エン</t>
    </rPh>
    <phoneticPr fontId="24"/>
  </si>
  <si>
    <t>残高（円）</t>
    <rPh sb="0" eb="2">
      <t>ザンダカ</t>
    </rPh>
    <rPh sb="3" eb="4">
      <t>エン</t>
    </rPh>
    <phoneticPr fontId="24"/>
  </si>
  <si>
    <t>領収書
番号</t>
    <phoneticPr fontId="24"/>
  </si>
  <si>
    <t>備考</t>
    <phoneticPr fontId="24"/>
  </si>
  <si>
    <t>７.その他収入</t>
    <rPh sb="4" eb="5">
      <t>ホカ</t>
    </rPh>
    <rPh sb="5" eb="7">
      <t>シュウニュウ</t>
    </rPh>
    <phoneticPr fontId="22"/>
  </si>
  <si>
    <t>団体拠出金</t>
    <rPh sb="0" eb="2">
      <t>ダンタイ</t>
    </rPh>
    <rPh sb="2" eb="5">
      <t>キョシュツキン</t>
    </rPh>
    <phoneticPr fontId="2"/>
  </si>
  <si>
    <t>３.役務費</t>
    <rPh sb="2" eb="4">
      <t>エキム</t>
    </rPh>
    <rPh sb="4" eb="5">
      <t>ヒ</t>
    </rPh>
    <phoneticPr fontId="22"/>
  </si>
  <si>
    <t>８４円切手×１０人分</t>
    <phoneticPr fontId="2"/>
  </si>
  <si>
    <t>４月参加費（6人×300円）</t>
    <rPh sb="1" eb="2">
      <t>ガツ</t>
    </rPh>
    <rPh sb="2" eb="5">
      <t>サンカヒ</t>
    </rPh>
    <rPh sb="7" eb="8">
      <t>ヒト</t>
    </rPh>
    <rPh sb="12" eb="13">
      <t>エン</t>
    </rPh>
    <phoneticPr fontId="2"/>
  </si>
  <si>
    <t>４.使用料及び賃借料</t>
    <rPh sb="2" eb="4">
      <t>シヨウ</t>
    </rPh>
    <rPh sb="4" eb="5">
      <t>リョウ</t>
    </rPh>
    <rPh sb="5" eb="6">
      <t>オヨ</t>
    </rPh>
    <rPh sb="7" eb="9">
      <t>チンシャク</t>
    </rPh>
    <rPh sb="9" eb="10">
      <t>リョウ</t>
    </rPh>
    <phoneticPr fontId="22"/>
  </si>
  <si>
    <t>会場使用料</t>
    <rPh sb="0" eb="2">
      <t>カイジョウ</t>
    </rPh>
    <rPh sb="2" eb="4">
      <t>シヨウ</t>
    </rPh>
    <rPh sb="4" eb="5">
      <t>リョウ</t>
    </rPh>
    <phoneticPr fontId="2"/>
  </si>
  <si>
    <t>１.報償費</t>
    <rPh sb="2" eb="4">
      <t>ホウショウ</t>
    </rPh>
    <rPh sb="4" eb="5">
      <t>ヒ</t>
    </rPh>
    <phoneticPr fontId="22"/>
  </si>
  <si>
    <t>4月外部講師謝金</t>
    <rPh sb="1" eb="2">
      <t>ガツ</t>
    </rPh>
    <rPh sb="2" eb="4">
      <t>ガイブ</t>
    </rPh>
    <rPh sb="4" eb="5">
      <t>コウ</t>
    </rPh>
    <rPh sb="5" eb="6">
      <t>シ</t>
    </rPh>
    <rPh sb="6" eb="8">
      <t>シャキン</t>
    </rPh>
    <phoneticPr fontId="2"/>
  </si>
  <si>
    <t>８４円切手×１０人分</t>
    <rPh sb="2" eb="3">
      <t>エン</t>
    </rPh>
    <rPh sb="3" eb="5">
      <t>キッテ</t>
    </rPh>
    <rPh sb="8" eb="9">
      <t>ヒト</t>
    </rPh>
    <rPh sb="9" eb="10">
      <t>ブン</t>
    </rPh>
    <phoneticPr fontId="2"/>
  </si>
  <si>
    <t>５.備品購入費</t>
    <rPh sb="2" eb="4">
      <t>ビヒン</t>
    </rPh>
    <rPh sb="4" eb="7">
      <t>コウニュウヒ</t>
    </rPh>
    <phoneticPr fontId="22"/>
  </si>
  <si>
    <t>ポット</t>
    <phoneticPr fontId="2"/>
  </si>
  <si>
    <t>5月参加費（7人×300円）</t>
    <rPh sb="1" eb="2">
      <t>ガツ</t>
    </rPh>
    <rPh sb="2" eb="5">
      <t>サンカヒ</t>
    </rPh>
    <phoneticPr fontId="2"/>
  </si>
  <si>
    <t>２.需用費</t>
    <rPh sb="2" eb="5">
      <t>ジュヨウヒ</t>
    </rPh>
    <phoneticPr fontId="22"/>
  </si>
  <si>
    <t>茶菓子類</t>
    <rPh sb="0" eb="3">
      <t>チャガシ</t>
    </rPh>
    <rPh sb="3" eb="4">
      <t>ルイ</t>
    </rPh>
    <phoneticPr fontId="2"/>
  </si>
  <si>
    <t>6月参加費（7人×300円）</t>
    <rPh sb="1" eb="2">
      <t>ガツ</t>
    </rPh>
    <rPh sb="2" eb="5">
      <t>サンカヒ</t>
    </rPh>
    <phoneticPr fontId="2"/>
  </si>
  <si>
    <t>7月参加費（6人×300円）</t>
    <rPh sb="1" eb="2">
      <t>ガツ</t>
    </rPh>
    <rPh sb="2" eb="5">
      <t>サンカヒ</t>
    </rPh>
    <phoneticPr fontId="2"/>
  </si>
  <si>
    <t>8月参加費（8人×300円）</t>
    <rPh sb="1" eb="2">
      <t>ガツ</t>
    </rPh>
    <rPh sb="2" eb="5">
      <t>サンカヒ</t>
    </rPh>
    <phoneticPr fontId="2"/>
  </si>
  <si>
    <t>9月参加費（7人×300円）</t>
    <rPh sb="1" eb="2">
      <t>ガツ</t>
    </rPh>
    <rPh sb="2" eb="5">
      <t>サンカヒ</t>
    </rPh>
    <phoneticPr fontId="2"/>
  </si>
  <si>
    <t>10月参加費（8人×300円）</t>
    <rPh sb="2" eb="3">
      <t>ガツ</t>
    </rPh>
    <rPh sb="3" eb="6">
      <t>サンカヒ</t>
    </rPh>
    <phoneticPr fontId="2"/>
  </si>
  <si>
    <t>11月参加費（8人×300円）</t>
    <rPh sb="2" eb="3">
      <t>ガツ</t>
    </rPh>
    <rPh sb="3" eb="6">
      <t>サンカヒ</t>
    </rPh>
    <phoneticPr fontId="2"/>
  </si>
  <si>
    <t>事務用品</t>
    <rPh sb="0" eb="2">
      <t>ジム</t>
    </rPh>
    <rPh sb="2" eb="4">
      <t>ヨウヒン</t>
    </rPh>
    <phoneticPr fontId="2"/>
  </si>
  <si>
    <t>12月参加費（9人×300円）</t>
    <rPh sb="2" eb="3">
      <t>ガツ</t>
    </rPh>
    <rPh sb="3" eb="6">
      <t>サンカヒ</t>
    </rPh>
    <phoneticPr fontId="2"/>
  </si>
  <si>
    <t>1月参加費（7人×300円）</t>
    <rPh sb="1" eb="2">
      <t>ガツ</t>
    </rPh>
    <rPh sb="2" eb="5">
      <t>サンカヒ</t>
    </rPh>
    <phoneticPr fontId="2"/>
  </si>
  <si>
    <t>2月参加費（7人×300円）</t>
    <rPh sb="1" eb="2">
      <t>ガツ</t>
    </rPh>
    <rPh sb="2" eb="5">
      <t>サンカヒ</t>
    </rPh>
    <phoneticPr fontId="2"/>
  </si>
  <si>
    <t>3月参加費（10人×300円）</t>
    <rPh sb="1" eb="2">
      <t>ガツ</t>
    </rPh>
    <rPh sb="2" eb="5">
      <t>サンカヒ</t>
    </rPh>
    <phoneticPr fontId="2"/>
  </si>
  <si>
    <t>0</t>
    <phoneticPr fontId="2"/>
  </si>
  <si>
    <t>６.補助金</t>
    <rPh sb="2" eb="5">
      <t>ホジョキン</t>
    </rPh>
    <phoneticPr fontId="22"/>
  </si>
  <si>
    <t>美作市認知症カフェ運営事業費補助金</t>
    <rPh sb="0" eb="3">
      <t>ミマサカシ</t>
    </rPh>
    <rPh sb="3" eb="5">
      <t>ニンチ</t>
    </rPh>
    <rPh sb="5" eb="6">
      <t>ショウ</t>
    </rPh>
    <rPh sb="9" eb="11">
      <t>ウンエイ</t>
    </rPh>
    <rPh sb="11" eb="14">
      <t>ジギョウヒ</t>
    </rPh>
    <rPh sb="14" eb="17">
      <t>ホジョキン</t>
    </rPh>
    <phoneticPr fontId="2"/>
  </si>
  <si>
    <t>団体への返金</t>
    <rPh sb="0" eb="2">
      <t>ダンタイ</t>
    </rPh>
    <rPh sb="4" eb="6">
      <t>ヘンキン</t>
    </rPh>
    <phoneticPr fontId="2"/>
  </si>
  <si>
    <t>この線より上に行を挿入してください。</t>
    <rPh sb="2" eb="3">
      <t>セン</t>
    </rPh>
    <rPh sb="5" eb="6">
      <t>ウエ</t>
    </rPh>
    <rPh sb="7" eb="8">
      <t>ギョウ</t>
    </rPh>
    <rPh sb="9" eb="11">
      <t>ソウニュウ</t>
    </rPh>
    <phoneticPr fontId="29"/>
  </si>
  <si>
    <t>合　　計</t>
    <rPh sb="0" eb="1">
      <t>ゴウ</t>
    </rPh>
    <rPh sb="3" eb="4">
      <t>ケイ</t>
    </rPh>
    <phoneticPr fontId="24"/>
  </si>
  <si>
    <t>0</t>
    <phoneticPr fontId="2"/>
  </si>
  <si>
    <t>※領収書は、通し番号を記入した上で、必ず保管しておいてください。（領収書の保管の方法は袋等による保管でも構いません。）</t>
    <rPh sb="1" eb="4">
      <t>リョウシュウショ</t>
    </rPh>
    <rPh sb="6" eb="7">
      <t>トオ</t>
    </rPh>
    <rPh sb="8" eb="10">
      <t>バンゴウ</t>
    </rPh>
    <rPh sb="11" eb="13">
      <t>キニュウ</t>
    </rPh>
    <rPh sb="15" eb="16">
      <t>ウエ</t>
    </rPh>
    <rPh sb="18" eb="19">
      <t>カナラ</t>
    </rPh>
    <rPh sb="20" eb="22">
      <t>ホカン</t>
    </rPh>
    <rPh sb="33" eb="36">
      <t>リョウシュウショ</t>
    </rPh>
    <rPh sb="37" eb="39">
      <t>ホカン</t>
    </rPh>
    <rPh sb="40" eb="42">
      <t>ホウホウ</t>
    </rPh>
    <rPh sb="43" eb="44">
      <t>フクロ</t>
    </rPh>
    <rPh sb="44" eb="45">
      <t>トウ</t>
    </rPh>
    <rPh sb="48" eb="50">
      <t>ホカン</t>
    </rPh>
    <rPh sb="52" eb="53">
      <t>カマ</t>
    </rPh>
    <phoneticPr fontId="24"/>
  </si>
  <si>
    <t>（円）</t>
    <phoneticPr fontId="24"/>
  </si>
  <si>
    <t>金額</t>
    <rPh sb="0" eb="2">
      <t>キンガク</t>
    </rPh>
    <phoneticPr fontId="24"/>
  </si>
  <si>
    <t>収入</t>
    <rPh sb="0" eb="2">
      <t>シュウニュウ</t>
    </rPh>
    <phoneticPr fontId="24"/>
  </si>
  <si>
    <t>支出</t>
    <rPh sb="0" eb="2">
      <t>シシュツ</t>
    </rPh>
    <phoneticPr fontId="24"/>
  </si>
  <si>
    <t>７.その他収入</t>
    <rPh sb="4" eb="5">
      <t>タ</t>
    </rPh>
    <rPh sb="5" eb="7">
      <t>シュウニュウ</t>
    </rPh>
    <phoneticPr fontId="22"/>
  </si>
  <si>
    <t>８.返還</t>
    <rPh sb="2" eb="4">
      <t>ヘンカン</t>
    </rPh>
    <phoneticPr fontId="22"/>
  </si>
  <si>
    <t xml:space="preserve">  次年度への持越（残高）</t>
    <rPh sb="2" eb="5">
      <t>ジネンド</t>
    </rPh>
    <rPh sb="7" eb="8">
      <t>モ</t>
    </rPh>
    <rPh sb="8" eb="9">
      <t>コ</t>
    </rPh>
    <rPh sb="10" eb="12">
      <t>ザンダカ</t>
    </rPh>
    <phoneticPr fontId="22"/>
  </si>
  <si>
    <t>※「項目」には、下表を参考に該当する費目の番号を記入します。</t>
    <rPh sb="2" eb="4">
      <t>コウモク</t>
    </rPh>
    <rPh sb="8" eb="10">
      <t>カヒョウ</t>
    </rPh>
    <rPh sb="11" eb="13">
      <t>サンコウ</t>
    </rPh>
    <rPh sb="14" eb="16">
      <t>ガイトウ</t>
    </rPh>
    <rPh sb="18" eb="20">
      <t>ヒモク</t>
    </rPh>
    <rPh sb="21" eb="23">
      <t>バンゴウ</t>
    </rPh>
    <rPh sb="24" eb="26">
      <t>キニュウ</t>
    </rPh>
    <phoneticPr fontId="29"/>
  </si>
  <si>
    <t>番号</t>
    <rPh sb="0" eb="2">
      <t>バンゴウ</t>
    </rPh>
    <phoneticPr fontId="29"/>
  </si>
  <si>
    <t>項目</t>
    <rPh sb="0" eb="2">
      <t>コウモク</t>
    </rPh>
    <phoneticPr fontId="29"/>
  </si>
  <si>
    <t>内　　　容　       （例）</t>
    <rPh sb="0" eb="1">
      <t>ウチ</t>
    </rPh>
    <rPh sb="4" eb="5">
      <t>カタチ</t>
    </rPh>
    <rPh sb="14" eb="15">
      <t>レイ</t>
    </rPh>
    <phoneticPr fontId="29"/>
  </si>
  <si>
    <t>報償費</t>
    <rPh sb="0" eb="2">
      <t>ホウショウ</t>
    </rPh>
    <rPh sb="2" eb="3">
      <t>ヒ</t>
    </rPh>
    <phoneticPr fontId="24"/>
  </si>
  <si>
    <t>外部講師に対する謝金</t>
    <rPh sb="0" eb="2">
      <t>ガイブ</t>
    </rPh>
    <rPh sb="2" eb="3">
      <t>コウ</t>
    </rPh>
    <rPh sb="3" eb="4">
      <t>シ</t>
    </rPh>
    <rPh sb="5" eb="6">
      <t>タイ</t>
    </rPh>
    <rPh sb="8" eb="10">
      <t>シャキン</t>
    </rPh>
    <phoneticPr fontId="29"/>
  </si>
  <si>
    <t>需用費</t>
    <rPh sb="0" eb="3">
      <t>ジュヨウヒ</t>
    </rPh>
    <phoneticPr fontId="24"/>
  </si>
  <si>
    <t>事務用品等の消耗品費、チラシ等の印刷製本費、燃料費、電気料等の光熱水費、事業実施に必要な茶菓料等の食糧費（酒類、飲食店による飲食費、弁当代を除く。）</t>
    <rPh sb="0" eb="2">
      <t>ジム</t>
    </rPh>
    <rPh sb="2" eb="4">
      <t>ヨウヒン</t>
    </rPh>
    <rPh sb="4" eb="5">
      <t>トウ</t>
    </rPh>
    <rPh sb="6" eb="8">
      <t>ショウモウ</t>
    </rPh>
    <rPh sb="8" eb="9">
      <t>ヒン</t>
    </rPh>
    <rPh sb="9" eb="10">
      <t>ヒ</t>
    </rPh>
    <rPh sb="14" eb="15">
      <t>トウ</t>
    </rPh>
    <rPh sb="16" eb="18">
      <t>インサツ</t>
    </rPh>
    <rPh sb="18" eb="20">
      <t>セイホン</t>
    </rPh>
    <rPh sb="20" eb="21">
      <t>ヒ</t>
    </rPh>
    <rPh sb="22" eb="25">
      <t>ネンリョウヒ</t>
    </rPh>
    <rPh sb="26" eb="28">
      <t>デンキ</t>
    </rPh>
    <rPh sb="28" eb="29">
      <t>リョウ</t>
    </rPh>
    <rPh sb="29" eb="30">
      <t>トウ</t>
    </rPh>
    <rPh sb="31" eb="35">
      <t>コウネツスイヒ</t>
    </rPh>
    <rPh sb="36" eb="38">
      <t>ジギョウ</t>
    </rPh>
    <rPh sb="38" eb="40">
      <t>ジッシ</t>
    </rPh>
    <rPh sb="41" eb="43">
      <t>ヒツヨウ</t>
    </rPh>
    <rPh sb="44" eb="46">
      <t>チャカ</t>
    </rPh>
    <rPh sb="46" eb="47">
      <t>リョウ</t>
    </rPh>
    <rPh sb="47" eb="48">
      <t>トウ</t>
    </rPh>
    <rPh sb="49" eb="52">
      <t>ショクリョウヒ</t>
    </rPh>
    <rPh sb="53" eb="55">
      <t>シュルイ</t>
    </rPh>
    <rPh sb="56" eb="58">
      <t>インショク</t>
    </rPh>
    <rPh sb="58" eb="59">
      <t>テン</t>
    </rPh>
    <rPh sb="62" eb="65">
      <t>インショクヒ</t>
    </rPh>
    <rPh sb="66" eb="68">
      <t>ベントウ</t>
    </rPh>
    <rPh sb="68" eb="69">
      <t>ダイ</t>
    </rPh>
    <rPh sb="70" eb="71">
      <t>ノゾ</t>
    </rPh>
    <phoneticPr fontId="29"/>
  </si>
  <si>
    <t>役務費</t>
    <rPh sb="0" eb="2">
      <t>エキム</t>
    </rPh>
    <rPh sb="2" eb="3">
      <t>ヒ</t>
    </rPh>
    <phoneticPr fontId="24"/>
  </si>
  <si>
    <t>郵便料、保険料、その他必要な手数料等</t>
    <rPh sb="0" eb="2">
      <t>ユウビン</t>
    </rPh>
    <rPh sb="2" eb="3">
      <t>リョウ</t>
    </rPh>
    <rPh sb="4" eb="7">
      <t>ホケンリョウ</t>
    </rPh>
    <rPh sb="10" eb="11">
      <t>ホカ</t>
    </rPh>
    <rPh sb="11" eb="13">
      <t>ヒツヨウ</t>
    </rPh>
    <rPh sb="14" eb="17">
      <t>テスウリョウ</t>
    </rPh>
    <rPh sb="17" eb="18">
      <t>トウ</t>
    </rPh>
    <phoneticPr fontId="29"/>
  </si>
  <si>
    <t>使用料及び
賃借料</t>
    <rPh sb="0" eb="2">
      <t>シヨウ</t>
    </rPh>
    <rPh sb="2" eb="3">
      <t>リョウ</t>
    </rPh>
    <rPh sb="3" eb="4">
      <t>オヨ</t>
    </rPh>
    <rPh sb="6" eb="8">
      <t>チンシャク</t>
    </rPh>
    <rPh sb="8" eb="9">
      <t>リョウ</t>
    </rPh>
    <phoneticPr fontId="29"/>
  </si>
  <si>
    <t>会場使用料、賃借料等</t>
    <rPh sb="0" eb="2">
      <t>カイジョウ</t>
    </rPh>
    <rPh sb="2" eb="4">
      <t>シヨウ</t>
    </rPh>
    <rPh sb="4" eb="5">
      <t>リョウ</t>
    </rPh>
    <rPh sb="6" eb="8">
      <t>チンシャク</t>
    </rPh>
    <rPh sb="8" eb="9">
      <t>リョウ</t>
    </rPh>
    <rPh sb="9" eb="10">
      <t>トウ</t>
    </rPh>
    <phoneticPr fontId="29"/>
  </si>
  <si>
    <t>備品購入費</t>
    <rPh sb="0" eb="2">
      <t>ビヒン</t>
    </rPh>
    <rPh sb="2" eb="5">
      <t>コウニュウヒ</t>
    </rPh>
    <phoneticPr fontId="24"/>
  </si>
  <si>
    <t>認知症カフェの運営に必要な備品購入費（購入単価が補助金の上限を超えないものに限る。）</t>
    <rPh sb="0" eb="2">
      <t>ニンチ</t>
    </rPh>
    <rPh sb="2" eb="3">
      <t>ショウ</t>
    </rPh>
    <rPh sb="7" eb="9">
      <t>ウンエイ</t>
    </rPh>
    <rPh sb="10" eb="12">
      <t>ヒツヨウ</t>
    </rPh>
    <rPh sb="13" eb="15">
      <t>ビヒン</t>
    </rPh>
    <rPh sb="15" eb="17">
      <t>コウニュウ</t>
    </rPh>
    <rPh sb="17" eb="18">
      <t>ヒ</t>
    </rPh>
    <rPh sb="19" eb="21">
      <t>コウニュウ</t>
    </rPh>
    <rPh sb="21" eb="23">
      <t>タンカ</t>
    </rPh>
    <rPh sb="24" eb="27">
      <t>ホジョキン</t>
    </rPh>
    <rPh sb="28" eb="30">
      <t>ジョウゲン</t>
    </rPh>
    <rPh sb="31" eb="32">
      <t>コ</t>
    </rPh>
    <rPh sb="38" eb="39">
      <t>カギ</t>
    </rPh>
    <phoneticPr fontId="29"/>
  </si>
  <si>
    <t>補助金</t>
    <rPh sb="0" eb="3">
      <t>ホジョキン</t>
    </rPh>
    <phoneticPr fontId="24"/>
  </si>
  <si>
    <t>美作市認知症カフェ運営事業費補助金</t>
    <rPh sb="0" eb="3">
      <t>ミマサカシ</t>
    </rPh>
    <rPh sb="3" eb="5">
      <t>ニンチ</t>
    </rPh>
    <rPh sb="5" eb="6">
      <t>ショウ</t>
    </rPh>
    <rPh sb="9" eb="11">
      <t>ウンエイ</t>
    </rPh>
    <rPh sb="11" eb="14">
      <t>ジギョウヒ</t>
    </rPh>
    <rPh sb="14" eb="17">
      <t>ホジョキン</t>
    </rPh>
    <phoneticPr fontId="29"/>
  </si>
  <si>
    <t>その他収入</t>
    <rPh sb="2" eb="3">
      <t>ホカ</t>
    </rPh>
    <rPh sb="3" eb="5">
      <t>シュウニュウ</t>
    </rPh>
    <phoneticPr fontId="24"/>
  </si>
  <si>
    <t>利息等</t>
    <rPh sb="0" eb="3">
      <t>リソクトウ</t>
    </rPh>
    <phoneticPr fontId="29"/>
  </si>
  <si>
    <t>返還</t>
    <rPh sb="0" eb="2">
      <t>ヘンカン</t>
    </rPh>
    <phoneticPr fontId="24"/>
  </si>
  <si>
    <t>返還金</t>
    <rPh sb="0" eb="2">
      <t>ヘンカン</t>
    </rPh>
    <rPh sb="2" eb="3">
      <t>キン</t>
    </rPh>
    <phoneticPr fontId="29"/>
  </si>
  <si>
    <t>領収書添付一覧</t>
    <rPh sb="0" eb="3">
      <t>リョウシュウショ</t>
    </rPh>
    <rPh sb="3" eb="5">
      <t>テンプ</t>
    </rPh>
    <rPh sb="5" eb="7">
      <t>イチラン</t>
    </rPh>
    <phoneticPr fontId="2"/>
  </si>
  <si>
    <t>活　動　写　真</t>
    <rPh sb="0" eb="1">
      <t>カツ</t>
    </rPh>
    <rPh sb="2" eb="3">
      <t>ドウ</t>
    </rPh>
    <rPh sb="4" eb="5">
      <t>シャ</t>
    </rPh>
    <rPh sb="6" eb="7">
      <t>マコト</t>
    </rPh>
    <phoneticPr fontId="2"/>
  </si>
  <si>
    <r>
      <t>団体名：</t>
    </r>
    <r>
      <rPr>
        <b/>
        <sz val="11"/>
        <color rgb="FFFF0000"/>
        <rFont val="HGS創英角ﾎﾟｯﾌﾟ体"/>
        <family val="3"/>
        <charset val="128"/>
      </rPr>
      <t>美作介護団体</t>
    </r>
    <rPh sb="0" eb="2">
      <t>ダンタイ</t>
    </rPh>
    <rPh sb="2" eb="3">
      <t>メイ</t>
    </rPh>
    <phoneticPr fontId="2"/>
  </si>
  <si>
    <r>
      <t>実施年月日：</t>
    </r>
    <r>
      <rPr>
        <sz val="11"/>
        <color rgb="FFFF0000"/>
        <rFont val="HGS創英角ﾎﾟｯﾌﾟ体"/>
        <family val="3"/>
        <charset val="128"/>
      </rPr>
      <t>　令和２年６月１５日</t>
    </r>
    <rPh sb="0" eb="2">
      <t>ジッシ</t>
    </rPh>
    <rPh sb="2" eb="4">
      <t>ネンゲツ</t>
    </rPh>
    <rPh sb="4" eb="5">
      <t>ビ</t>
    </rPh>
    <rPh sb="7" eb="9">
      <t>レイワ</t>
    </rPh>
    <rPh sb="10" eb="11">
      <t>ネン</t>
    </rPh>
    <rPh sb="12" eb="13">
      <t>ツキ</t>
    </rPh>
    <rPh sb="15" eb="16">
      <t>ニチ</t>
    </rPh>
    <phoneticPr fontId="2"/>
  </si>
  <si>
    <r>
      <t>活動内容：</t>
    </r>
    <r>
      <rPr>
        <sz val="11"/>
        <color rgb="FFFF0000"/>
        <rFont val="HGS創英角ﾎﾟｯﾌﾟ体"/>
        <family val="3"/>
        <charset val="128"/>
      </rPr>
      <t>体操、カフェタイム、介護相談</t>
    </r>
    <rPh sb="0" eb="2">
      <t>カツドウ</t>
    </rPh>
    <rPh sb="2" eb="4">
      <t>ナイヨウ</t>
    </rPh>
    <rPh sb="5" eb="7">
      <t>タイソウ</t>
    </rPh>
    <rPh sb="15" eb="17">
      <t>カイゴ</t>
    </rPh>
    <rPh sb="17" eb="19">
      <t>ソウダン</t>
    </rPh>
    <phoneticPr fontId="2"/>
  </si>
  <si>
    <t>写真添付</t>
    <rPh sb="0" eb="2">
      <t>シャシン</t>
    </rPh>
    <rPh sb="2" eb="4">
      <t>テンプ</t>
    </rPh>
    <phoneticPr fontId="2"/>
  </si>
  <si>
    <r>
      <t>実施年月日：</t>
    </r>
    <r>
      <rPr>
        <sz val="11"/>
        <color rgb="FFFF0000"/>
        <rFont val="HGS創英角ﾎﾟｯﾌﾟ体"/>
        <family val="3"/>
        <charset val="128"/>
      </rPr>
      <t>　令和２年８月１７日</t>
    </r>
    <rPh sb="0" eb="2">
      <t>ジッシ</t>
    </rPh>
    <rPh sb="2" eb="4">
      <t>ネンゲツ</t>
    </rPh>
    <rPh sb="4" eb="5">
      <t>ビ</t>
    </rPh>
    <rPh sb="7" eb="9">
      <t>レイワ</t>
    </rPh>
    <rPh sb="10" eb="11">
      <t>ネン</t>
    </rPh>
    <rPh sb="12" eb="13">
      <t>ツキ</t>
    </rPh>
    <rPh sb="15" eb="1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</si>
</sst>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[$-411]ggge&quot;年&quot;m&quot;月&quot;d&quot;日&quot;;@"/>
    <numFmt numFmtId="177" formatCode="h:mm;@"/>
    <numFmt numFmtId="178" formatCode="h&quot;時&quot;mm&quot;分&quot;;@"/>
    <numFmt numFmtId="179" formatCode="m/d;@"/>
    <numFmt numFmtId="180" formatCode="#,##0;&quot;▲ &quot;#,##0"/>
    <numFmt numFmtId="181" formatCode="0_);[Red]\(0\)"/>
    <numFmt numFmtId="182" formatCode="m&quot;月&quot;d&quot;日&quot;;@"/>
    <numFmt numFmtId="183" formatCode="#,##0_);[Red]\(#,##0\)"/>
  </numFmts>
  <fonts count="40"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HGP創英角ﾎﾟｯﾌﾟ体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rgb="FFFF0000"/>
      <name val="HGP創英角ﾎﾟｯﾌﾟ体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HGP創英角ﾎﾟｯﾌﾟ体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HGP創英角ﾎﾟｯﾌﾟ体"/>
      <family val="3"/>
      <charset val="128"/>
    </font>
    <font>
      <b/>
      <sz val="11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11"/>
      <color rgb="FFFF0000"/>
      <name val="HGS創英角ﾎﾟｯﾌﾟ体"/>
      <family val="3"/>
      <charset val="128"/>
    </font>
    <font>
      <b/>
      <sz val="11"/>
      <color rgb="FFFF0000"/>
      <name val="HGS創英角ﾎﾟｯﾌﾟ体"/>
      <family val="3"/>
      <charset val="128"/>
    </font>
    <font>
      <sz val="11"/>
      <color rgb="FFFF0000"/>
      <name val="HG創英角ﾎﾟｯﾌﾟ体"/>
      <family val="3"/>
      <charset val="128"/>
    </font>
    <font>
      <b/>
      <sz val="11"/>
      <color rgb="FFFF0000"/>
      <name val="HG創英角ﾎﾟｯﾌﾟ体"/>
      <family val="3"/>
      <charset val="128"/>
    </font>
    <font>
      <sz val="11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14"/>
      <name val="メイリオ"/>
      <family val="3"/>
      <charset val="128"/>
    </font>
    <font>
      <sz val="12"/>
      <color rgb="FFFF0000"/>
      <name val="HG創英角ﾎﾟｯﾌﾟ体"/>
      <family val="3"/>
      <charset val="128"/>
    </font>
    <font>
      <sz val="10"/>
      <name val="HG丸ｺﾞｼｯｸM-PRO"/>
      <family val="3"/>
      <charset val="128"/>
    </font>
    <font>
      <sz val="6"/>
      <name val="ＭＳ ゴシック"/>
      <family val="3"/>
      <charset val="128"/>
    </font>
    <font>
      <sz val="10"/>
      <name val="メイリオ"/>
      <family val="3"/>
      <charset val="128"/>
    </font>
    <font>
      <sz val="9"/>
      <color rgb="FFFF0000"/>
      <name val="HG創英角ﾎﾟｯﾌﾟ体"/>
      <family val="3"/>
      <charset val="128"/>
    </font>
    <font>
      <b/>
      <sz val="11"/>
      <color theme="0"/>
      <name val="メイリオ"/>
      <family val="3"/>
      <charset val="128"/>
    </font>
    <font>
      <i/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rgb="FFFF0000"/>
      <name val="HG創英角ﾎﾟｯﾌﾟ体"/>
      <family val="3"/>
      <charset val="128"/>
    </font>
    <font>
      <b/>
      <sz val="20"/>
      <color theme="1"/>
      <name val="ＭＳ Ｐ明朝"/>
      <family val="1"/>
      <charset val="128"/>
    </font>
    <font>
      <b/>
      <sz val="72"/>
      <color theme="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ed">
        <color indexed="64"/>
      </left>
      <right style="dotted">
        <color indexed="64"/>
      </right>
      <top style="mediumDashed">
        <color indexed="64"/>
      </top>
      <bottom/>
      <diagonal/>
    </border>
    <border>
      <left style="dotted">
        <color indexed="64"/>
      </left>
      <right style="dotted">
        <color indexed="64"/>
      </right>
      <top style="mediumDashed">
        <color indexed="64"/>
      </top>
      <bottom/>
      <diagonal/>
    </border>
    <border>
      <left style="dotted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 style="dotted">
        <color indexed="64"/>
      </right>
      <top/>
      <bottom style="medium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Dashed">
        <color indexed="64"/>
      </bottom>
      <diagonal/>
    </border>
    <border>
      <left style="dotted">
        <color indexed="64"/>
      </left>
      <right style="mediumDashed">
        <color indexed="64"/>
      </right>
      <top/>
      <bottom style="mediumDashed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1"/>
      </left>
      <right/>
      <top style="double">
        <color theme="1"/>
      </top>
      <bottom style="thin">
        <color theme="1"/>
      </bottom>
      <diagonal/>
    </border>
    <border>
      <left/>
      <right/>
      <top style="double">
        <color theme="1"/>
      </top>
      <bottom style="thin">
        <color theme="1"/>
      </bottom>
      <diagonal/>
    </border>
    <border>
      <left style="medium">
        <color indexed="64"/>
      </left>
      <right/>
      <top style="double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double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double">
        <color theme="1"/>
      </top>
      <bottom style="thin">
        <color theme="1"/>
      </bottom>
      <diagonal/>
    </border>
    <border diagonalUp="1">
      <left style="medium">
        <color indexed="64"/>
      </left>
      <right style="thin">
        <color indexed="64"/>
      </right>
      <top style="double">
        <color theme="1"/>
      </top>
      <bottom style="thin">
        <color theme="1"/>
      </bottom>
      <diagonal style="thin">
        <color indexed="64"/>
      </diagonal>
    </border>
    <border diagonalUp="1">
      <left style="thin">
        <color indexed="64"/>
      </left>
      <right style="thin">
        <color theme="1"/>
      </right>
      <top style="double">
        <color theme="1"/>
      </top>
      <bottom style="thin">
        <color theme="1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22" fillId="0" borderId="0">
      <alignment vertical="center"/>
    </xf>
    <xf numFmtId="0" fontId="22" fillId="0" borderId="0"/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/>
    <xf numFmtId="0" fontId="22" fillId="0" borderId="0"/>
    <xf numFmtId="0" fontId="22" fillId="0" borderId="0"/>
  </cellStyleXfs>
  <cellXfs count="35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1">
      <alignment vertical="center"/>
    </xf>
    <xf numFmtId="0" fontId="4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7" fillId="0" borderId="0" xfId="1" applyFont="1">
      <alignment vertical="center"/>
    </xf>
    <xf numFmtId="0" fontId="7" fillId="0" borderId="0" xfId="1" applyFont="1" applyAlignment="1">
      <alignment vertical="center"/>
    </xf>
    <xf numFmtId="0" fontId="9" fillId="0" borderId="0" xfId="1" applyFont="1" applyBorder="1" applyAlignment="1">
      <alignment horizontal="center"/>
    </xf>
    <xf numFmtId="0" fontId="11" fillId="0" borderId="0" xfId="1" applyFont="1" applyFill="1" applyBorder="1" applyAlignment="1">
      <alignment horizontal="left" shrinkToFit="1"/>
    </xf>
    <xf numFmtId="0" fontId="4" fillId="0" borderId="0" xfId="1" applyFont="1" applyFill="1" applyBorder="1" applyAlignment="1">
      <alignment vertical="center"/>
    </xf>
    <xf numFmtId="0" fontId="3" fillId="0" borderId="0" xfId="1" applyBorder="1">
      <alignment vertical="center"/>
    </xf>
    <xf numFmtId="0" fontId="3" fillId="0" borderId="0" xfId="1" applyFill="1" applyBorder="1">
      <alignment vertical="center"/>
    </xf>
    <xf numFmtId="0" fontId="11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177" fontId="9" fillId="0" borderId="0" xfId="1" applyNumberFormat="1" applyFont="1" applyFill="1" applyBorder="1" applyAlignment="1">
      <alignment vertical="center"/>
    </xf>
    <xf numFmtId="0" fontId="3" fillId="0" borderId="0" xfId="1" applyFill="1" applyBorder="1" applyAlignment="1">
      <alignment vertical="center"/>
    </xf>
    <xf numFmtId="178" fontId="9" fillId="0" borderId="0" xfId="1" applyNumberFormat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 wrapText="1"/>
    </xf>
    <xf numFmtId="0" fontId="23" fillId="0" borderId="0" xfId="2" applyFont="1" applyFill="1" applyBorder="1" applyAlignment="1">
      <alignment horizontal="left" vertical="top"/>
    </xf>
    <xf numFmtId="0" fontId="23" fillId="0" borderId="0" xfId="2" applyFont="1" applyFill="1" applyBorder="1" applyAlignment="1">
      <alignment horizontal="left" wrapText="1"/>
    </xf>
    <xf numFmtId="0" fontId="23" fillId="0" borderId="0" xfId="2" applyFont="1" applyFill="1" applyBorder="1" applyAlignment="1">
      <alignment horizontal="left"/>
    </xf>
    <xf numFmtId="0" fontId="23" fillId="0" borderId="0" xfId="2" applyFont="1" applyFill="1" applyBorder="1">
      <alignment vertical="center"/>
    </xf>
    <xf numFmtId="0" fontId="25" fillId="0" borderId="0" xfId="2" applyFont="1" applyFill="1" applyBorder="1" applyAlignment="1">
      <alignment horizontal="right" vertical="center"/>
    </xf>
    <xf numFmtId="0" fontId="23" fillId="0" borderId="0" xfId="2" applyFont="1" applyFill="1">
      <alignment vertical="center"/>
    </xf>
    <xf numFmtId="0" fontId="23" fillId="0" borderId="0" xfId="2" applyFont="1" applyFill="1" applyBorder="1" applyAlignment="1">
      <alignment vertical="center"/>
    </xf>
    <xf numFmtId="0" fontId="26" fillId="0" borderId="0" xfId="2" applyFont="1" applyFill="1" applyAlignment="1">
      <alignment horizontal="right" vertical="center"/>
    </xf>
    <xf numFmtId="0" fontId="27" fillId="0" borderId="0" xfId="2" applyFont="1" applyFill="1" applyAlignment="1">
      <alignment horizontal="center" vertical="center"/>
    </xf>
    <xf numFmtId="0" fontId="26" fillId="0" borderId="0" xfId="2" applyFont="1" applyFill="1" applyBorder="1" applyAlignment="1">
      <alignment horizontal="left" vertical="center"/>
    </xf>
    <xf numFmtId="0" fontId="25" fillId="0" borderId="0" xfId="2" applyFont="1" applyFill="1" applyBorder="1" applyAlignment="1">
      <alignment horizontal="left" vertical="center"/>
    </xf>
    <xf numFmtId="0" fontId="26" fillId="0" borderId="0" xfId="2" applyFont="1" applyFill="1" applyBorder="1" applyAlignment="1">
      <alignment horizontal="right" vertical="center"/>
    </xf>
    <xf numFmtId="0" fontId="26" fillId="0" borderId="0" xfId="2" applyFont="1" applyFill="1">
      <alignment vertical="center"/>
    </xf>
    <xf numFmtId="0" fontId="28" fillId="0" borderId="0" xfId="2" applyFont="1" applyFill="1" applyAlignment="1">
      <alignment vertical="center" wrapText="1"/>
    </xf>
    <xf numFmtId="0" fontId="25" fillId="2" borderId="72" xfId="3" applyFont="1" applyFill="1" applyBorder="1" applyAlignment="1">
      <alignment horizontal="center" vertical="center" wrapText="1"/>
    </xf>
    <xf numFmtId="0" fontId="25" fillId="2" borderId="73" xfId="3" applyFont="1" applyFill="1" applyBorder="1" applyAlignment="1">
      <alignment horizontal="center" vertical="center" wrapText="1"/>
    </xf>
    <xf numFmtId="0" fontId="25" fillId="2" borderId="76" xfId="3" applyFont="1" applyFill="1" applyBorder="1" applyAlignment="1">
      <alignment horizontal="center" vertical="center" wrapText="1"/>
    </xf>
    <xf numFmtId="0" fontId="25" fillId="2" borderId="77" xfId="3" applyFont="1" applyFill="1" applyBorder="1" applyAlignment="1">
      <alignment horizontal="center" vertical="center" wrapText="1"/>
    </xf>
    <xf numFmtId="0" fontId="30" fillId="2" borderId="76" xfId="3" applyFont="1" applyFill="1" applyBorder="1" applyAlignment="1">
      <alignment horizontal="center" vertical="center" wrapText="1"/>
    </xf>
    <xf numFmtId="0" fontId="30" fillId="2" borderId="78" xfId="3" applyFont="1" applyFill="1" applyBorder="1" applyAlignment="1">
      <alignment horizontal="center" vertical="center" wrapText="1"/>
    </xf>
    <xf numFmtId="0" fontId="30" fillId="0" borderId="0" xfId="3" applyFont="1" applyFill="1"/>
    <xf numFmtId="179" fontId="18" fillId="0" borderId="79" xfId="3" applyNumberFormat="1" applyFont="1" applyFill="1" applyBorder="1" applyAlignment="1">
      <alignment horizontal="center" vertical="center" shrinkToFit="1"/>
    </xf>
    <xf numFmtId="0" fontId="18" fillId="0" borderId="80" xfId="3" applyNumberFormat="1" applyFont="1" applyFill="1" applyBorder="1" applyAlignment="1">
      <alignment vertical="center" shrinkToFit="1"/>
    </xf>
    <xf numFmtId="180" fontId="18" fillId="0" borderId="81" xfId="4" applyNumberFormat="1" applyFont="1" applyFill="1" applyBorder="1" applyAlignment="1">
      <alignment horizontal="right" vertical="center" shrinkToFit="1"/>
    </xf>
    <xf numFmtId="180" fontId="18" fillId="0" borderId="80" xfId="4" applyNumberFormat="1" applyFont="1" applyFill="1" applyBorder="1" applyAlignment="1">
      <alignment horizontal="right" vertical="center" shrinkToFit="1"/>
    </xf>
    <xf numFmtId="38" fontId="18" fillId="0" borderId="82" xfId="4" applyFont="1" applyFill="1" applyBorder="1" applyAlignment="1">
      <alignment horizontal="right" vertical="center" shrinkToFit="1"/>
    </xf>
    <xf numFmtId="181" fontId="25" fillId="0" borderId="83" xfId="3" applyNumberFormat="1" applyFont="1" applyFill="1" applyBorder="1" applyAlignment="1">
      <alignment horizontal="center" vertical="center"/>
    </xf>
    <xf numFmtId="0" fontId="30" fillId="0" borderId="84" xfId="3" applyFont="1" applyFill="1" applyBorder="1" applyAlignment="1">
      <alignment horizontal="center" vertical="center"/>
    </xf>
    <xf numFmtId="181" fontId="25" fillId="0" borderId="85" xfId="3" applyNumberFormat="1" applyFont="1" applyFill="1" applyBorder="1" applyAlignment="1">
      <alignment horizontal="center" vertical="center"/>
    </xf>
    <xf numFmtId="0" fontId="30" fillId="0" borderId="86" xfId="3" applyFont="1" applyFill="1" applyBorder="1" applyAlignment="1">
      <alignment horizontal="center" vertical="center"/>
    </xf>
    <xf numFmtId="179" fontId="18" fillId="0" borderId="87" xfId="3" applyNumberFormat="1" applyFont="1" applyFill="1" applyBorder="1" applyAlignment="1">
      <alignment horizontal="center" vertical="center" shrinkToFit="1"/>
    </xf>
    <xf numFmtId="180" fontId="18" fillId="0" borderId="18" xfId="4" applyNumberFormat="1" applyFont="1" applyFill="1" applyBorder="1" applyAlignment="1">
      <alignment horizontal="right" vertical="center" shrinkToFit="1"/>
    </xf>
    <xf numFmtId="180" fontId="18" fillId="0" borderId="19" xfId="4" applyNumberFormat="1" applyFont="1" applyFill="1" applyBorder="1" applyAlignment="1">
      <alignment horizontal="right" vertical="center" shrinkToFit="1"/>
    </xf>
    <xf numFmtId="179" fontId="18" fillId="0" borderId="88" xfId="3" applyNumberFormat="1" applyFont="1" applyFill="1" applyBorder="1" applyAlignment="1">
      <alignment horizontal="center" vertical="center" shrinkToFit="1"/>
    </xf>
    <xf numFmtId="0" fontId="18" fillId="0" borderId="89" xfId="3" applyNumberFormat="1" applyFont="1" applyFill="1" applyBorder="1" applyAlignment="1">
      <alignment vertical="center" shrinkToFit="1"/>
    </xf>
    <xf numFmtId="180" fontId="18" fillId="0" borderId="92" xfId="4" applyNumberFormat="1" applyFont="1" applyFill="1" applyBorder="1" applyAlignment="1">
      <alignment horizontal="right" vertical="center" shrinkToFit="1"/>
    </xf>
    <xf numFmtId="180" fontId="18" fillId="0" borderId="93" xfId="4" applyNumberFormat="1" applyFont="1" applyFill="1" applyBorder="1" applyAlignment="1">
      <alignment horizontal="right" vertical="center" shrinkToFit="1"/>
    </xf>
    <xf numFmtId="181" fontId="25" fillId="0" borderId="92" xfId="3" applyNumberFormat="1" applyFont="1" applyFill="1" applyBorder="1" applyAlignment="1">
      <alignment horizontal="center" vertical="center"/>
    </xf>
    <xf numFmtId="0" fontId="30" fillId="0" borderId="94" xfId="3" applyFont="1" applyFill="1" applyBorder="1" applyAlignment="1">
      <alignment horizontal="center" vertical="center"/>
    </xf>
    <xf numFmtId="181" fontId="18" fillId="0" borderId="82" xfId="4" quotePrefix="1" applyNumberFormat="1" applyFont="1" applyFill="1" applyBorder="1" applyAlignment="1">
      <alignment horizontal="right" vertical="center" shrinkToFit="1"/>
    </xf>
    <xf numFmtId="38" fontId="18" fillId="0" borderId="82" xfId="4" quotePrefix="1" applyFont="1" applyFill="1" applyBorder="1" applyAlignment="1">
      <alignment horizontal="right" vertical="center" shrinkToFit="1"/>
    </xf>
    <xf numFmtId="179" fontId="25" fillId="6" borderId="98" xfId="3" applyNumberFormat="1" applyFont="1" applyFill="1" applyBorder="1" applyAlignment="1">
      <alignment horizontal="center" vertical="center"/>
    </xf>
    <xf numFmtId="0" fontId="25" fillId="6" borderId="0" xfId="3" applyNumberFormat="1" applyFont="1" applyFill="1" applyBorder="1" applyAlignment="1">
      <alignment vertical="center" shrinkToFit="1"/>
    </xf>
    <xf numFmtId="0" fontId="32" fillId="6" borderId="0" xfId="3" applyFont="1" applyFill="1" applyBorder="1" applyAlignment="1">
      <alignment vertical="center"/>
    </xf>
    <xf numFmtId="0" fontId="25" fillId="6" borderId="0" xfId="3" applyFont="1" applyFill="1" applyBorder="1" applyAlignment="1">
      <alignment vertical="center"/>
    </xf>
    <xf numFmtId="180" fontId="25" fillId="6" borderId="30" xfId="4" applyNumberFormat="1" applyFont="1" applyFill="1" applyBorder="1" applyAlignment="1">
      <alignment horizontal="right" vertical="center" shrinkToFit="1"/>
    </xf>
    <xf numFmtId="180" fontId="25" fillId="6" borderId="99" xfId="4" applyNumberFormat="1" applyFont="1" applyFill="1" applyBorder="1" applyAlignment="1">
      <alignment horizontal="right" vertical="center" shrinkToFit="1"/>
    </xf>
    <xf numFmtId="38" fontId="25" fillId="6" borderId="100" xfId="4" applyFont="1" applyFill="1" applyBorder="1" applyAlignment="1">
      <alignment horizontal="right" vertical="center" shrinkToFit="1"/>
    </xf>
    <xf numFmtId="181" fontId="25" fillId="6" borderId="83" xfId="3" applyNumberFormat="1" applyFont="1" applyFill="1" applyBorder="1" applyAlignment="1">
      <alignment horizontal="center" vertical="center"/>
    </xf>
    <xf numFmtId="0" fontId="30" fillId="6" borderId="84" xfId="3" applyFont="1" applyFill="1" applyBorder="1" applyAlignment="1">
      <alignment horizontal="center" vertical="center"/>
    </xf>
    <xf numFmtId="38" fontId="18" fillId="7" borderId="103" xfId="4" applyFont="1" applyFill="1" applyBorder="1" applyAlignment="1">
      <alignment horizontal="right" vertical="center" shrinkToFit="1"/>
    </xf>
    <xf numFmtId="38" fontId="18" fillId="7" borderId="104" xfId="4" applyFont="1" applyFill="1" applyBorder="1" applyAlignment="1">
      <alignment horizontal="right" vertical="center" shrinkToFit="1"/>
    </xf>
    <xf numFmtId="38" fontId="18" fillId="7" borderId="105" xfId="4" quotePrefix="1" applyFont="1" applyFill="1" applyBorder="1" applyAlignment="1">
      <alignment horizontal="right" vertical="center" shrinkToFit="1"/>
    </xf>
    <xf numFmtId="0" fontId="25" fillId="0" borderId="106" xfId="3" applyFont="1" applyFill="1" applyBorder="1" applyAlignment="1">
      <alignment vertical="center"/>
    </xf>
    <xf numFmtId="0" fontId="25" fillId="0" borderId="107" xfId="3" applyFont="1" applyFill="1" applyBorder="1" applyAlignment="1">
      <alignment vertical="center"/>
    </xf>
    <xf numFmtId="0" fontId="28" fillId="0" borderId="0" xfId="3" applyFont="1" applyFill="1" applyBorder="1" applyAlignment="1">
      <alignment horizontal="left" vertical="center"/>
    </xf>
    <xf numFmtId="0" fontId="30" fillId="0" borderId="0" xfId="3" applyFont="1" applyFill="1" applyBorder="1" applyAlignment="1">
      <alignment horizontal="left" vertical="center" wrapText="1"/>
    </xf>
    <xf numFmtId="0" fontId="30" fillId="0" borderId="0" xfId="3" applyFont="1" applyFill="1" applyBorder="1" applyAlignment="1">
      <alignment horizontal="center" vertical="center"/>
    </xf>
    <xf numFmtId="38" fontId="33" fillId="0" borderId="0" xfId="5" applyFont="1" applyFill="1" applyBorder="1" applyAlignment="1">
      <alignment vertical="center"/>
    </xf>
    <xf numFmtId="38" fontId="30" fillId="0" borderId="0" xfId="5" applyFont="1" applyFill="1" applyBorder="1" applyAlignment="1">
      <alignment vertical="center"/>
    </xf>
    <xf numFmtId="0" fontId="30" fillId="0" borderId="0" xfId="3" applyFont="1" applyFill="1" applyBorder="1" applyAlignment="1">
      <alignment vertical="center"/>
    </xf>
    <xf numFmtId="0" fontId="28" fillId="0" borderId="0" xfId="3" applyFont="1" applyFill="1" applyBorder="1" applyAlignment="1">
      <alignment horizontal="left" vertical="center" wrapText="1"/>
    </xf>
    <xf numFmtId="0" fontId="30" fillId="0" borderId="0" xfId="3" applyFont="1" applyFill="1" applyBorder="1"/>
    <xf numFmtId="0" fontId="25" fillId="0" borderId="0" xfId="6" applyFont="1" applyFill="1"/>
    <xf numFmtId="182" fontId="34" fillId="0" borderId="1" xfId="6" applyNumberFormat="1" applyFont="1" applyFill="1" applyBorder="1" applyAlignment="1">
      <alignment horizontal="left" vertical="center"/>
    </xf>
    <xf numFmtId="0" fontId="35" fillId="0" borderId="1" xfId="3" applyFont="1" applyFill="1" applyBorder="1" applyAlignment="1">
      <alignment horizontal="right" vertical="center" wrapText="1" shrinkToFit="1"/>
    </xf>
    <xf numFmtId="0" fontId="25" fillId="0" borderId="0" xfId="3" applyFont="1" applyFill="1"/>
    <xf numFmtId="0" fontId="25" fillId="0" borderId="0" xfId="7" applyFont="1" applyFill="1" applyBorder="1" applyAlignment="1">
      <alignment horizontal="left" vertical="center" wrapText="1"/>
    </xf>
    <xf numFmtId="0" fontId="36" fillId="0" borderId="0" xfId="2" applyFont="1" applyFill="1" applyAlignment="1">
      <alignment vertical="center"/>
    </xf>
    <xf numFmtId="0" fontId="25" fillId="0" borderId="0" xfId="3" applyFont="1" applyFill="1" applyAlignment="1">
      <alignment horizontal="left" vertical="center"/>
    </xf>
    <xf numFmtId="0" fontId="30" fillId="2" borderId="20" xfId="6" applyFont="1" applyFill="1" applyBorder="1" applyAlignment="1">
      <alignment horizontal="center" vertical="center" wrapText="1" shrinkToFit="1" readingOrder="1"/>
    </xf>
    <xf numFmtId="0" fontId="30" fillId="2" borderId="19" xfId="7" applyFont="1" applyFill="1" applyBorder="1" applyAlignment="1">
      <alignment horizontal="center" vertical="center" wrapText="1"/>
    </xf>
    <xf numFmtId="38" fontId="37" fillId="0" borderId="108" xfId="4" applyFont="1" applyFill="1" applyBorder="1" applyAlignment="1">
      <alignment horizontal="right" vertical="center" wrapText="1" shrinkToFit="1" readingOrder="1"/>
    </xf>
    <xf numFmtId="38" fontId="37" fillId="0" borderId="80" xfId="4" applyFont="1" applyFill="1" applyBorder="1" applyAlignment="1">
      <alignment horizontal="right" vertical="center" wrapText="1" shrinkToFit="1" readingOrder="1"/>
    </xf>
    <xf numFmtId="38" fontId="37" fillId="0" borderId="108" xfId="4" applyFont="1" applyFill="1" applyBorder="1" applyAlignment="1">
      <alignment horizontal="right" vertical="center" shrinkToFit="1" readingOrder="1"/>
    </xf>
    <xf numFmtId="38" fontId="37" fillId="0" borderId="109" xfId="4" applyFont="1" applyFill="1" applyBorder="1" applyAlignment="1">
      <alignment horizontal="right" vertical="center" shrinkToFit="1" readingOrder="1"/>
    </xf>
    <xf numFmtId="38" fontId="37" fillId="0" borderId="99" xfId="4" applyFont="1" applyFill="1" applyBorder="1" applyAlignment="1">
      <alignment horizontal="right" vertical="center" wrapText="1"/>
    </xf>
    <xf numFmtId="38" fontId="37" fillId="0" borderId="111" xfId="4" applyFont="1" applyFill="1" applyBorder="1" applyAlignment="1">
      <alignment horizontal="right" vertical="center" shrinkToFit="1" readingOrder="1"/>
    </xf>
    <xf numFmtId="38" fontId="37" fillId="0" borderId="110" xfId="4" applyFont="1" applyFill="1" applyBorder="1" applyAlignment="1">
      <alignment horizontal="right" vertical="center" shrinkToFit="1" readingOrder="1"/>
    </xf>
    <xf numFmtId="0" fontId="25" fillId="0" borderId="0" xfId="6" applyFont="1" applyFill="1" applyBorder="1" applyAlignment="1">
      <alignment horizontal="center" vertical="center"/>
    </xf>
    <xf numFmtId="0" fontId="25" fillId="0" borderId="0" xfId="6" applyFont="1" applyFill="1" applyBorder="1" applyAlignment="1">
      <alignment horizontal="center" vertical="center" wrapText="1"/>
    </xf>
    <xf numFmtId="183" fontId="25" fillId="0" borderId="0" xfId="6" applyNumberFormat="1" applyFont="1" applyFill="1" applyBorder="1" applyAlignment="1">
      <alignment horizontal="center" vertical="center" shrinkToFit="1" readingOrder="1"/>
    </xf>
    <xf numFmtId="0" fontId="25" fillId="0" borderId="0" xfId="6" applyFont="1" applyFill="1" applyBorder="1" applyAlignment="1">
      <alignment vertical="center" wrapText="1" shrinkToFit="1" readingOrder="1"/>
    </xf>
    <xf numFmtId="0" fontId="25" fillId="0" borderId="0" xfId="6" applyFont="1" applyFill="1" applyBorder="1" applyAlignment="1">
      <alignment horizontal="center" vertical="center" shrinkToFit="1"/>
    </xf>
    <xf numFmtId="38" fontId="25" fillId="0" borderId="0" xfId="4" applyFont="1" applyFill="1" applyBorder="1" applyAlignment="1">
      <alignment horizontal="right" vertical="center" shrinkToFit="1" readingOrder="1"/>
    </xf>
    <xf numFmtId="38" fontId="25" fillId="0" borderId="0" xfId="4" applyFont="1" applyFill="1" applyBorder="1" applyAlignment="1">
      <alignment horizontal="right" vertical="center" wrapText="1"/>
    </xf>
    <xf numFmtId="0" fontId="25" fillId="0" borderId="0" xfId="7" applyFont="1" applyFill="1"/>
    <xf numFmtId="0" fontId="30" fillId="0" borderId="0" xfId="7" applyFont="1" applyFill="1" applyAlignment="1">
      <alignment vertical="center"/>
    </xf>
    <xf numFmtId="0" fontId="30" fillId="0" borderId="0" xfId="7" applyFont="1" applyFill="1" applyAlignment="1">
      <alignment vertical="center" wrapText="1"/>
    </xf>
    <xf numFmtId="0" fontId="30" fillId="0" borderId="0" xfId="7" applyFont="1" applyFill="1" applyAlignment="1"/>
    <xf numFmtId="0" fontId="28" fillId="0" borderId="19" xfId="7" applyFont="1" applyFill="1" applyBorder="1" applyAlignment="1">
      <alignment horizontal="center" vertical="center" wrapText="1" shrinkToFit="1"/>
    </xf>
    <xf numFmtId="0" fontId="28" fillId="0" borderId="19" xfId="7" applyFont="1" applyFill="1" applyBorder="1" applyAlignment="1">
      <alignment horizontal="center" vertical="center" shrinkToFit="1"/>
    </xf>
    <xf numFmtId="0" fontId="28" fillId="0" borderId="80" xfId="7" applyFont="1" applyFill="1" applyBorder="1" applyAlignment="1">
      <alignment horizontal="center" vertical="center" wrapText="1" shrinkToFit="1"/>
    </xf>
    <xf numFmtId="0" fontId="30" fillId="0" borderId="0" xfId="3" applyFont="1" applyFill="1" applyAlignment="1">
      <alignment wrapText="1"/>
    </xf>
    <xf numFmtId="0" fontId="20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0" fillId="0" borderId="112" xfId="0" applyFont="1" applyBorder="1">
      <alignment vertical="center"/>
    </xf>
    <xf numFmtId="0" fontId="39" fillId="0" borderId="11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39" fillId="0" borderId="0" xfId="0" applyFont="1" applyAlignment="1">
      <alignment vertical="center"/>
    </xf>
    <xf numFmtId="0" fontId="4" fillId="0" borderId="0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right"/>
    </xf>
    <xf numFmtId="0" fontId="8" fillId="0" borderId="0" xfId="1" applyFont="1" applyFill="1" applyAlignment="1">
      <alignment horizontal="center"/>
    </xf>
    <xf numFmtId="0" fontId="4" fillId="0" borderId="0" xfId="1" applyFont="1" applyAlignment="1">
      <alignment horizontal="left"/>
    </xf>
    <xf numFmtId="0" fontId="9" fillId="0" borderId="0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0" fillId="0" borderId="0" xfId="1" applyFont="1" applyFill="1" applyBorder="1" applyAlignment="1">
      <alignment horizontal="left" shrinkToFit="1"/>
    </xf>
    <xf numFmtId="0" fontId="10" fillId="0" borderId="1" xfId="1" applyFont="1" applyFill="1" applyBorder="1" applyAlignment="1">
      <alignment horizontal="left" shrinkToFit="1"/>
    </xf>
    <xf numFmtId="0" fontId="9" fillId="2" borderId="13" xfId="1" applyFont="1" applyFill="1" applyBorder="1" applyAlignment="1">
      <alignment horizontal="left" vertical="center" shrinkToFit="1"/>
    </xf>
    <xf numFmtId="0" fontId="9" fillId="2" borderId="14" xfId="1" applyFont="1" applyFill="1" applyBorder="1" applyAlignment="1">
      <alignment horizontal="left" vertical="center" shrinkToFit="1"/>
    </xf>
    <xf numFmtId="0" fontId="9" fillId="2" borderId="15" xfId="1" applyFont="1" applyFill="1" applyBorder="1" applyAlignment="1">
      <alignment horizontal="left" vertical="center" shrinkToFit="1"/>
    </xf>
    <xf numFmtId="0" fontId="9" fillId="2" borderId="22" xfId="1" applyFont="1" applyFill="1" applyBorder="1" applyAlignment="1">
      <alignment horizontal="left" vertical="center" shrinkToFit="1"/>
    </xf>
    <xf numFmtId="0" fontId="9" fillId="2" borderId="23" xfId="1" applyFont="1" applyFill="1" applyBorder="1" applyAlignment="1">
      <alignment horizontal="left" vertical="center" shrinkToFit="1"/>
    </xf>
    <xf numFmtId="0" fontId="9" fillId="2" borderId="24" xfId="1" applyFont="1" applyFill="1" applyBorder="1" applyAlignment="1">
      <alignment horizontal="left" vertical="center" shrinkToFit="1"/>
    </xf>
    <xf numFmtId="177" fontId="10" fillId="0" borderId="20" xfId="1" applyNumberFormat="1" applyFont="1" applyFill="1" applyBorder="1" applyAlignment="1">
      <alignment horizontal="center" vertical="center" shrinkToFit="1"/>
    </xf>
    <xf numFmtId="177" fontId="10" fillId="0" borderId="14" xfId="1" applyNumberFormat="1" applyFont="1" applyFill="1" applyBorder="1" applyAlignment="1">
      <alignment horizontal="center" vertical="center" shrinkToFit="1"/>
    </xf>
    <xf numFmtId="177" fontId="10" fillId="0" borderId="25" xfId="1" applyNumberFormat="1" applyFont="1" applyFill="1" applyBorder="1" applyAlignment="1">
      <alignment horizontal="center" vertical="center" shrinkToFit="1"/>
    </xf>
    <xf numFmtId="177" fontId="10" fillId="0" borderId="23" xfId="1" applyNumberFormat="1" applyFont="1" applyFill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shrinkToFit="1"/>
    </xf>
    <xf numFmtId="177" fontId="10" fillId="0" borderId="15" xfId="1" applyNumberFormat="1" applyFont="1" applyFill="1" applyBorder="1" applyAlignment="1">
      <alignment horizontal="center" vertical="center" shrinkToFit="1"/>
    </xf>
    <xf numFmtId="177" fontId="10" fillId="0" borderId="24" xfId="1" applyNumberFormat="1" applyFont="1" applyFill="1" applyBorder="1" applyAlignment="1">
      <alignment horizontal="center" vertical="center" shrinkToFit="1"/>
    </xf>
    <xf numFmtId="0" fontId="10" fillId="0" borderId="20" xfId="1" applyNumberFormat="1" applyFont="1" applyFill="1" applyBorder="1" applyAlignment="1">
      <alignment horizontal="center" vertical="center" shrinkToFit="1"/>
    </xf>
    <xf numFmtId="0" fontId="10" fillId="0" borderId="14" xfId="1" applyNumberFormat="1" applyFont="1" applyFill="1" applyBorder="1" applyAlignment="1">
      <alignment horizontal="center" vertical="center" shrinkToFit="1"/>
    </xf>
    <xf numFmtId="0" fontId="10" fillId="0" borderId="25" xfId="1" applyNumberFormat="1" applyFont="1" applyFill="1" applyBorder="1" applyAlignment="1">
      <alignment horizontal="center" vertical="center" shrinkToFit="1"/>
    </xf>
    <xf numFmtId="0" fontId="10" fillId="0" borderId="23" xfId="1" applyNumberFormat="1" applyFont="1" applyFill="1" applyBorder="1" applyAlignment="1">
      <alignment horizontal="center" vertical="center" shrinkToFit="1"/>
    </xf>
    <xf numFmtId="178" fontId="9" fillId="3" borderId="14" xfId="1" applyNumberFormat="1" applyFont="1" applyFill="1" applyBorder="1" applyAlignment="1">
      <alignment horizontal="left" vertical="center" shrinkToFit="1"/>
    </xf>
    <xf numFmtId="178" fontId="9" fillId="3" borderId="21" xfId="1" applyNumberFormat="1" applyFont="1" applyFill="1" applyBorder="1" applyAlignment="1">
      <alignment horizontal="left" vertical="center" shrinkToFit="1"/>
    </xf>
    <xf numFmtId="178" fontId="9" fillId="3" borderId="23" xfId="1" applyNumberFormat="1" applyFont="1" applyFill="1" applyBorder="1" applyAlignment="1">
      <alignment horizontal="left" vertical="center" shrinkToFit="1"/>
    </xf>
    <xf numFmtId="178" fontId="9" fillId="3" borderId="26" xfId="1" applyNumberFormat="1" applyFont="1" applyFill="1" applyBorder="1" applyAlignment="1">
      <alignment horizontal="left" vertical="center" shrinkToFit="1"/>
    </xf>
    <xf numFmtId="0" fontId="4" fillId="0" borderId="0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left" vertical="center"/>
    </xf>
    <xf numFmtId="0" fontId="9" fillId="2" borderId="3" xfId="1" applyFont="1" applyFill="1" applyBorder="1" applyAlignment="1">
      <alignment horizontal="left" vertical="center" shrinkToFit="1"/>
    </xf>
    <xf numFmtId="0" fontId="9" fillId="2" borderId="4" xfId="1" applyFont="1" applyFill="1" applyBorder="1" applyAlignment="1">
      <alignment horizontal="left" vertical="center" shrinkToFit="1"/>
    </xf>
    <xf numFmtId="0" fontId="9" fillId="2" borderId="5" xfId="1" applyFont="1" applyFill="1" applyBorder="1" applyAlignment="1">
      <alignment horizontal="left" vertical="center" shrinkToFit="1"/>
    </xf>
    <xf numFmtId="176" fontId="10" fillId="0" borderId="6" xfId="1" applyNumberFormat="1" applyFont="1" applyFill="1" applyBorder="1" applyAlignment="1">
      <alignment horizontal="center" vertical="center" shrinkToFit="1"/>
    </xf>
    <xf numFmtId="176" fontId="10" fillId="0" borderId="7" xfId="1" applyNumberFormat="1" applyFont="1" applyFill="1" applyBorder="1" applyAlignment="1">
      <alignment horizontal="center" vertical="center" shrinkToFit="1"/>
    </xf>
    <xf numFmtId="176" fontId="10" fillId="0" borderId="8" xfId="1" applyNumberFormat="1" applyFont="1" applyFill="1" applyBorder="1" applyAlignment="1">
      <alignment horizontal="center" vertical="center" shrinkToFit="1"/>
    </xf>
    <xf numFmtId="176" fontId="10" fillId="0" borderId="16" xfId="1" applyNumberFormat="1" applyFont="1" applyFill="1" applyBorder="1" applyAlignment="1">
      <alignment horizontal="center" vertical="center" shrinkToFit="1"/>
    </xf>
    <xf numFmtId="176" fontId="10" fillId="0" borderId="1" xfId="1" applyNumberFormat="1" applyFont="1" applyFill="1" applyBorder="1" applyAlignment="1">
      <alignment horizontal="center" vertical="center" shrinkToFit="1"/>
    </xf>
    <xf numFmtId="176" fontId="10" fillId="0" borderId="17" xfId="1" applyNumberFormat="1" applyFont="1" applyFill="1" applyBorder="1" applyAlignment="1">
      <alignment horizontal="center" vertical="center" shrinkToFit="1"/>
    </xf>
    <xf numFmtId="0" fontId="9" fillId="2" borderId="9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9" fillId="2" borderId="18" xfId="1" applyFont="1" applyFill="1" applyBorder="1" applyAlignment="1">
      <alignment horizontal="left" vertical="center"/>
    </xf>
    <xf numFmtId="0" fontId="9" fillId="2" borderId="19" xfId="1" applyFont="1" applyFill="1" applyBorder="1" applyAlignment="1">
      <alignment horizontal="left" vertical="center"/>
    </xf>
    <xf numFmtId="0" fontId="8" fillId="0" borderId="11" xfId="1" applyFont="1" applyBorder="1" applyAlignment="1">
      <alignment horizontal="right" vertical="center"/>
    </xf>
    <xf numFmtId="0" fontId="8" fillId="0" borderId="4" xfId="1" applyFont="1" applyBorder="1" applyAlignment="1">
      <alignment horizontal="right" vertical="center"/>
    </xf>
    <xf numFmtId="0" fontId="8" fillId="0" borderId="20" xfId="1" applyFont="1" applyBorder="1" applyAlignment="1">
      <alignment horizontal="right" vertical="center"/>
    </xf>
    <xf numFmtId="0" fontId="8" fillId="0" borderId="14" xfId="1" applyFont="1" applyBorder="1" applyAlignment="1">
      <alignment horizontal="right" vertical="center"/>
    </xf>
    <xf numFmtId="0" fontId="3" fillId="0" borderId="4" xfId="1" applyBorder="1" applyAlignment="1">
      <alignment horizontal="center" vertical="center"/>
    </xf>
    <xf numFmtId="0" fontId="3" fillId="0" borderId="12" xfId="1" applyBorder="1" applyAlignment="1">
      <alignment horizontal="center" vertical="center"/>
    </xf>
    <xf numFmtId="0" fontId="3" fillId="0" borderId="14" xfId="1" applyBorder="1" applyAlignment="1">
      <alignment horizontal="center" vertical="center"/>
    </xf>
    <xf numFmtId="0" fontId="3" fillId="0" borderId="21" xfId="1" applyBorder="1" applyAlignment="1">
      <alignment horizontal="center" vertical="center"/>
    </xf>
    <xf numFmtId="0" fontId="13" fillId="0" borderId="27" xfId="1" applyFont="1" applyFill="1" applyBorder="1" applyAlignment="1">
      <alignment horizontal="center" vertical="center" wrapText="1"/>
    </xf>
    <xf numFmtId="0" fontId="13" fillId="0" borderId="28" xfId="1" applyFont="1" applyFill="1" applyBorder="1" applyAlignment="1">
      <alignment horizontal="center" vertical="center" wrapText="1"/>
    </xf>
    <xf numFmtId="0" fontId="13" fillId="0" borderId="29" xfId="1" applyFont="1" applyFill="1" applyBorder="1" applyAlignment="1">
      <alignment horizontal="center" vertical="center" wrapText="1"/>
    </xf>
    <xf numFmtId="0" fontId="13" fillId="0" borderId="3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31" xfId="1" applyFont="1" applyFill="1" applyBorder="1" applyAlignment="1">
      <alignment horizontal="center" vertical="center" wrapText="1"/>
    </xf>
    <xf numFmtId="0" fontId="13" fillId="0" borderId="3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33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4" fillId="4" borderId="34" xfId="0" applyFont="1" applyFill="1" applyBorder="1" applyAlignment="1">
      <alignment horizontal="center" vertical="center"/>
    </xf>
    <xf numFmtId="0" fontId="14" fillId="4" borderId="35" xfId="0" applyFont="1" applyFill="1" applyBorder="1" applyAlignment="1">
      <alignment horizontal="center" vertical="center"/>
    </xf>
    <xf numFmtId="0" fontId="14" fillId="4" borderId="39" xfId="0" applyFont="1" applyFill="1" applyBorder="1" applyAlignment="1">
      <alignment horizontal="center" vertical="center"/>
    </xf>
    <xf numFmtId="0" fontId="14" fillId="4" borderId="40" xfId="0" applyFont="1" applyFill="1" applyBorder="1" applyAlignment="1">
      <alignment horizontal="center" vertical="center"/>
    </xf>
    <xf numFmtId="0" fontId="14" fillId="4" borderId="36" xfId="0" applyFont="1" applyFill="1" applyBorder="1" applyAlignment="1">
      <alignment horizontal="center" vertical="center"/>
    </xf>
    <xf numFmtId="0" fontId="14" fillId="4" borderId="37" xfId="0" applyFont="1" applyFill="1" applyBorder="1" applyAlignment="1">
      <alignment horizontal="center" vertical="center"/>
    </xf>
    <xf numFmtId="0" fontId="14" fillId="4" borderId="41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5" fillId="4" borderId="36" xfId="1" applyFont="1" applyFill="1" applyBorder="1" applyAlignment="1">
      <alignment horizontal="center" vertical="center" wrapText="1"/>
    </xf>
    <xf numFmtId="0" fontId="15" fillId="4" borderId="37" xfId="1" applyFont="1" applyFill="1" applyBorder="1" applyAlignment="1">
      <alignment horizontal="center" vertical="center" wrapText="1"/>
    </xf>
    <xf numFmtId="0" fontId="15" fillId="4" borderId="35" xfId="1" applyFont="1" applyFill="1" applyBorder="1" applyAlignment="1">
      <alignment horizontal="center" vertical="center" wrapText="1"/>
    </xf>
    <xf numFmtId="0" fontId="15" fillId="4" borderId="41" xfId="1" applyFont="1" applyFill="1" applyBorder="1" applyAlignment="1">
      <alignment horizontal="center" vertical="center" wrapText="1"/>
    </xf>
    <xf numFmtId="0" fontId="15" fillId="4" borderId="0" xfId="1" applyFont="1" applyFill="1" applyBorder="1" applyAlignment="1">
      <alignment horizontal="center" vertical="center" wrapText="1"/>
    </xf>
    <xf numFmtId="0" fontId="15" fillId="4" borderId="40" xfId="1" applyFont="1" applyFill="1" applyBorder="1" applyAlignment="1">
      <alignment horizontal="center" vertical="center" wrapText="1"/>
    </xf>
    <xf numFmtId="0" fontId="15" fillId="4" borderId="38" xfId="1" applyFont="1" applyFill="1" applyBorder="1" applyAlignment="1">
      <alignment horizontal="center" vertical="center" wrapText="1"/>
    </xf>
    <xf numFmtId="0" fontId="15" fillId="4" borderId="42" xfId="1" applyFont="1" applyFill="1" applyBorder="1" applyAlignment="1">
      <alignment horizontal="center" vertical="center" wrapText="1"/>
    </xf>
    <xf numFmtId="0" fontId="15" fillId="4" borderId="43" xfId="1" applyFont="1" applyFill="1" applyBorder="1" applyAlignment="1">
      <alignment horizontal="center" vertical="center" wrapText="1"/>
    </xf>
    <xf numFmtId="0" fontId="15" fillId="4" borderId="44" xfId="1" applyFont="1" applyFill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 wrapText="1"/>
    </xf>
    <xf numFmtId="0" fontId="17" fillId="0" borderId="48" xfId="1" applyFont="1" applyFill="1" applyBorder="1" applyAlignment="1">
      <alignment horizontal="center" vertical="center" wrapText="1"/>
    </xf>
    <xf numFmtId="0" fontId="17" fillId="0" borderId="46" xfId="1" applyFont="1" applyFill="1" applyBorder="1" applyAlignment="1">
      <alignment horizontal="center" vertical="center" wrapText="1"/>
    </xf>
    <xf numFmtId="0" fontId="17" fillId="0" borderId="16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7" fillId="0" borderId="51" xfId="1" applyFont="1" applyFill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9" fillId="0" borderId="47" xfId="1" applyFont="1" applyFill="1" applyBorder="1" applyAlignment="1">
      <alignment horizontal="center" vertical="center" wrapText="1"/>
    </xf>
    <xf numFmtId="0" fontId="19" fillId="0" borderId="48" xfId="1" applyFont="1" applyFill="1" applyBorder="1" applyAlignment="1">
      <alignment horizontal="center" vertical="center" wrapText="1"/>
    </xf>
    <xf numFmtId="0" fontId="19" fillId="0" borderId="46" xfId="1" applyFont="1" applyFill="1" applyBorder="1" applyAlignment="1">
      <alignment horizontal="center" vertical="center" wrapText="1"/>
    </xf>
    <xf numFmtId="0" fontId="19" fillId="0" borderId="16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9" fillId="0" borderId="51" xfId="1" applyFont="1" applyFill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12" fillId="0" borderId="47" xfId="1" applyFont="1" applyFill="1" applyBorder="1" applyAlignment="1">
      <alignment horizontal="center" vertical="center" wrapText="1"/>
    </xf>
    <xf numFmtId="0" fontId="12" fillId="0" borderId="48" xfId="1" applyFont="1" applyFill="1" applyBorder="1" applyAlignment="1">
      <alignment horizontal="center" vertical="center" wrapText="1"/>
    </xf>
    <xf numFmtId="0" fontId="12" fillId="0" borderId="49" xfId="1" applyFont="1" applyFill="1" applyBorder="1" applyAlignment="1">
      <alignment horizontal="center" vertical="center" wrapText="1"/>
    </xf>
    <xf numFmtId="0" fontId="12" fillId="0" borderId="41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52" xfId="1" applyFont="1" applyFill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40" xfId="1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9" fillId="0" borderId="41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19" fillId="0" borderId="40" xfId="1" applyFont="1" applyFill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12" fillId="0" borderId="55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horizontal="center" vertical="center" wrapText="1"/>
    </xf>
    <xf numFmtId="0" fontId="12" fillId="0" borderId="56" xfId="1" applyFont="1" applyFill="1" applyBorder="1" applyAlignment="1">
      <alignment horizontal="center" vertical="center" wrapText="1"/>
    </xf>
    <xf numFmtId="0" fontId="12" fillId="0" borderId="16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57" xfId="1" applyFont="1" applyFill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12" fillId="0" borderId="40" xfId="1" applyFont="1" applyFill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7" fillId="0" borderId="55" xfId="1" applyFont="1" applyFill="1" applyBorder="1" applyAlignment="1">
      <alignment horizontal="center" vertical="center" wrapText="1"/>
    </xf>
    <xf numFmtId="0" fontId="17" fillId="0" borderId="28" xfId="1" applyFont="1" applyFill="1" applyBorder="1" applyAlignment="1">
      <alignment horizontal="center" vertical="center" wrapText="1"/>
    </xf>
    <xf numFmtId="0" fontId="17" fillId="0" borderId="54" xfId="1" applyFont="1" applyFill="1" applyBorder="1" applyAlignment="1">
      <alignment horizontal="center" vertical="center" wrapText="1"/>
    </xf>
    <xf numFmtId="0" fontId="12" fillId="0" borderId="54" xfId="1" applyFont="1" applyFill="1" applyBorder="1" applyAlignment="1">
      <alignment horizontal="center" vertical="center" wrapText="1"/>
    </xf>
    <xf numFmtId="0" fontId="12" fillId="0" borderId="51" xfId="1" applyFont="1" applyFill="1" applyBorder="1" applyAlignment="1">
      <alignment horizontal="center" vertical="center" wrapText="1"/>
    </xf>
    <xf numFmtId="0" fontId="20" fillId="0" borderId="60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12" fillId="0" borderId="60" xfId="1" applyFont="1" applyFill="1" applyBorder="1" applyAlignment="1">
      <alignment horizontal="center" vertical="center" wrapText="1"/>
    </xf>
    <xf numFmtId="0" fontId="12" fillId="0" borderId="61" xfId="1" applyFont="1" applyFill="1" applyBorder="1" applyAlignment="1">
      <alignment horizontal="center" vertical="center" wrapText="1"/>
    </xf>
    <xf numFmtId="0" fontId="12" fillId="0" borderId="62" xfId="1" applyFont="1" applyFill="1" applyBorder="1" applyAlignment="1">
      <alignment horizontal="center" vertical="center" wrapText="1"/>
    </xf>
    <xf numFmtId="0" fontId="21" fillId="5" borderId="63" xfId="1" applyFont="1" applyFill="1" applyBorder="1" applyAlignment="1" applyProtection="1">
      <alignment horizontal="center" vertical="center" wrapText="1"/>
      <protection locked="0"/>
    </xf>
    <xf numFmtId="0" fontId="21" fillId="5" borderId="64" xfId="1" applyFont="1" applyFill="1" applyBorder="1" applyAlignment="1" applyProtection="1">
      <alignment horizontal="center" vertical="center"/>
      <protection locked="0"/>
    </xf>
    <xf numFmtId="0" fontId="21" fillId="5" borderId="66" xfId="1" applyFont="1" applyFill="1" applyBorder="1" applyAlignment="1" applyProtection="1">
      <alignment horizontal="center" vertical="center"/>
      <protection locked="0"/>
    </xf>
    <xf numFmtId="0" fontId="21" fillId="5" borderId="67" xfId="1" applyFont="1" applyFill="1" applyBorder="1" applyAlignment="1" applyProtection="1">
      <alignment horizontal="center" vertical="center"/>
      <protection locked="0"/>
    </xf>
    <xf numFmtId="0" fontId="21" fillId="5" borderId="69" xfId="1" applyFont="1" applyFill="1" applyBorder="1" applyAlignment="1" applyProtection="1">
      <alignment horizontal="center" vertical="center"/>
      <protection locked="0"/>
    </xf>
    <xf numFmtId="0" fontId="21" fillId="5" borderId="70" xfId="1" applyFont="1" applyFill="1" applyBorder="1" applyAlignment="1" applyProtection="1">
      <alignment horizontal="center" vertical="center"/>
      <protection locked="0"/>
    </xf>
    <xf numFmtId="0" fontId="21" fillId="5" borderId="64" xfId="1" applyFont="1" applyFill="1" applyBorder="1" applyAlignment="1" applyProtection="1">
      <alignment horizontal="center" vertical="center" wrapText="1"/>
      <protection locked="0"/>
    </xf>
    <xf numFmtId="0" fontId="21" fillId="5" borderId="65" xfId="1" applyFont="1" applyFill="1" applyBorder="1" applyAlignment="1" applyProtection="1">
      <alignment horizontal="center" vertical="center"/>
      <protection locked="0"/>
    </xf>
    <xf numFmtId="0" fontId="21" fillId="5" borderId="68" xfId="1" applyFont="1" applyFill="1" applyBorder="1" applyAlignment="1" applyProtection="1">
      <alignment horizontal="center" vertical="center"/>
      <protection locked="0"/>
    </xf>
    <xf numFmtId="0" fontId="21" fillId="5" borderId="71" xfId="1" applyFont="1" applyFill="1" applyBorder="1" applyAlignment="1" applyProtection="1">
      <alignment horizontal="center" vertical="center"/>
      <protection locked="0"/>
    </xf>
    <xf numFmtId="0" fontId="14" fillId="0" borderId="58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7" fillId="0" borderId="60" xfId="1" applyFont="1" applyFill="1" applyBorder="1" applyAlignment="1">
      <alignment horizontal="center" vertical="center" wrapText="1"/>
    </xf>
    <xf numFmtId="0" fontId="17" fillId="0" borderId="61" xfId="1" applyFont="1" applyFill="1" applyBorder="1" applyAlignment="1">
      <alignment horizontal="center" vertical="center" wrapText="1"/>
    </xf>
    <xf numFmtId="0" fontId="17" fillId="0" borderId="59" xfId="1" applyFont="1" applyFill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/>
    </xf>
    <xf numFmtId="0" fontId="12" fillId="0" borderId="59" xfId="1" applyFont="1" applyFill="1" applyBorder="1" applyAlignment="1">
      <alignment horizontal="center" vertical="center" wrapText="1"/>
    </xf>
    <xf numFmtId="0" fontId="31" fillId="0" borderId="16" xfId="3" applyFont="1" applyFill="1" applyBorder="1" applyAlignment="1">
      <alignment vertical="center" wrapText="1"/>
    </xf>
    <xf numFmtId="0" fontId="31" fillId="0" borderId="1" xfId="3" applyFont="1" applyFill="1" applyBorder="1" applyAlignment="1">
      <alignment vertical="center" wrapText="1"/>
    </xf>
    <xf numFmtId="0" fontId="26" fillId="0" borderId="0" xfId="2" applyFont="1" applyFill="1" applyBorder="1" applyAlignment="1">
      <alignment horizontal="left" vertical="center"/>
    </xf>
    <xf numFmtId="0" fontId="23" fillId="0" borderId="1" xfId="2" applyFont="1" applyFill="1" applyBorder="1" applyAlignment="1">
      <alignment horizontal="left" vertical="center"/>
    </xf>
    <xf numFmtId="0" fontId="28" fillId="0" borderId="0" xfId="2" applyFont="1" applyFill="1">
      <alignment vertical="center"/>
    </xf>
    <xf numFmtId="0" fontId="28" fillId="0" borderId="0" xfId="2" applyFont="1" applyFill="1" applyAlignment="1">
      <alignment vertical="center" wrapText="1"/>
    </xf>
    <xf numFmtId="0" fontId="25" fillId="2" borderId="74" xfId="3" applyFont="1" applyFill="1" applyBorder="1" applyAlignment="1">
      <alignment horizontal="center" vertical="center" wrapText="1"/>
    </xf>
    <xf numFmtId="0" fontId="25" fillId="2" borderId="75" xfId="3" applyFont="1" applyFill="1" applyBorder="1" applyAlignment="1">
      <alignment horizontal="center" vertical="center" wrapText="1"/>
    </xf>
    <xf numFmtId="0" fontId="31" fillId="0" borderId="20" xfId="3" applyFont="1" applyFill="1" applyBorder="1" applyAlignment="1">
      <alignment vertical="center" wrapText="1"/>
    </xf>
    <xf numFmtId="0" fontId="31" fillId="0" borderId="14" xfId="3" applyFont="1" applyFill="1" applyBorder="1" applyAlignment="1">
      <alignment vertical="center" wrapText="1"/>
    </xf>
    <xf numFmtId="0" fontId="31" fillId="0" borderId="20" xfId="3" applyFont="1" applyFill="1" applyBorder="1" applyAlignment="1">
      <alignment horizontal="left" vertical="center" wrapText="1"/>
    </xf>
    <xf numFmtId="0" fontId="31" fillId="0" borderId="21" xfId="3" applyFont="1" applyFill="1" applyBorder="1" applyAlignment="1">
      <alignment horizontal="left" vertical="center" wrapText="1"/>
    </xf>
    <xf numFmtId="0" fontId="31" fillId="0" borderId="90" xfId="3" applyFont="1" applyFill="1" applyBorder="1" applyAlignment="1">
      <alignment vertical="center" wrapText="1"/>
    </xf>
    <xf numFmtId="0" fontId="31" fillId="0" borderId="91" xfId="3" applyFont="1" applyFill="1" applyBorder="1" applyAlignment="1">
      <alignment vertical="center" wrapText="1"/>
    </xf>
    <xf numFmtId="0" fontId="31" fillId="0" borderId="95" xfId="3" applyFont="1" applyFill="1" applyBorder="1" applyAlignment="1">
      <alignment vertical="center" wrapText="1"/>
    </xf>
    <xf numFmtId="0" fontId="31" fillId="0" borderId="96" xfId="3" applyFont="1" applyFill="1" applyBorder="1" applyAlignment="1">
      <alignment vertical="center" wrapText="1"/>
    </xf>
    <xf numFmtId="0" fontId="31" fillId="0" borderId="90" xfId="3" applyFont="1" applyFill="1" applyBorder="1" applyAlignment="1">
      <alignment horizontal="left" vertical="center" wrapText="1"/>
    </xf>
    <xf numFmtId="0" fontId="31" fillId="0" borderId="97" xfId="3" applyFont="1" applyFill="1" applyBorder="1" applyAlignment="1">
      <alignment horizontal="left" vertical="center" wrapText="1"/>
    </xf>
    <xf numFmtId="0" fontId="30" fillId="0" borderId="19" xfId="3" applyFont="1" applyFill="1" applyBorder="1"/>
    <xf numFmtId="0" fontId="25" fillId="0" borderId="101" xfId="3" applyFont="1" applyFill="1" applyBorder="1" applyAlignment="1">
      <alignment horizontal="center" vertical="center"/>
    </xf>
    <xf numFmtId="0" fontId="25" fillId="0" borderId="102" xfId="3" applyFont="1" applyFill="1" applyBorder="1" applyAlignment="1">
      <alignment horizontal="center" vertical="center"/>
    </xf>
    <xf numFmtId="0" fontId="25" fillId="0" borderId="1" xfId="3" applyFont="1" applyFill="1" applyBorder="1" applyAlignment="1">
      <alignment horizontal="right" vertical="center" shrinkToFit="1"/>
    </xf>
    <xf numFmtId="0" fontId="35" fillId="0" borderId="1" xfId="3" applyFont="1" applyFill="1" applyBorder="1" applyAlignment="1">
      <alignment horizontal="right" vertical="center" shrinkToFit="1"/>
    </xf>
    <xf numFmtId="0" fontId="30" fillId="2" borderId="19" xfId="6" applyFont="1" applyFill="1" applyBorder="1" applyAlignment="1">
      <alignment horizontal="center" vertical="center" shrinkToFit="1"/>
    </xf>
    <xf numFmtId="0" fontId="30" fillId="2" borderId="20" xfId="6" applyFont="1" applyFill="1" applyBorder="1" applyAlignment="1">
      <alignment horizontal="center" vertical="center" wrapText="1" shrinkToFit="1" readingOrder="1"/>
    </xf>
    <xf numFmtId="0" fontId="30" fillId="2" borderId="15" xfId="6" applyFont="1" applyFill="1" applyBorder="1" applyAlignment="1">
      <alignment horizontal="center" vertical="center" wrapText="1" shrinkToFit="1" readingOrder="1"/>
    </xf>
    <xf numFmtId="0" fontId="28" fillId="0" borderId="20" xfId="7" applyFont="1" applyFill="1" applyBorder="1" applyAlignment="1">
      <alignment horizontal="left" vertical="center" wrapText="1"/>
    </xf>
    <xf numFmtId="0" fontId="28" fillId="0" borderId="14" xfId="7" applyFont="1" applyFill="1" applyBorder="1" applyAlignment="1">
      <alignment horizontal="left" vertical="center" wrapText="1"/>
    </xf>
    <xf numFmtId="0" fontId="28" fillId="0" borderId="15" xfId="7" applyFont="1" applyFill="1" applyBorder="1" applyAlignment="1">
      <alignment horizontal="left" vertical="center" wrapText="1"/>
    </xf>
    <xf numFmtId="0" fontId="30" fillId="0" borderId="19" xfId="3" applyFont="1" applyFill="1" applyBorder="1" applyAlignment="1">
      <alignment shrinkToFit="1"/>
    </xf>
    <xf numFmtId="0" fontId="30" fillId="0" borderId="110" xfId="6" applyFont="1" applyFill="1" applyBorder="1" applyAlignment="1">
      <alignment horizontal="left" vertical="center" shrinkToFit="1"/>
    </xf>
    <xf numFmtId="0" fontId="28" fillId="0" borderId="20" xfId="7" applyFont="1" applyFill="1" applyBorder="1" applyAlignment="1">
      <alignment horizontal="center" vertical="center" wrapText="1"/>
    </xf>
    <xf numFmtId="0" fontId="28" fillId="0" borderId="14" xfId="7" applyFont="1" applyFill="1" applyBorder="1" applyAlignment="1">
      <alignment horizontal="center" vertical="center" wrapText="1"/>
    </xf>
    <xf numFmtId="0" fontId="28" fillId="0" borderId="15" xfId="7" applyFont="1" applyFill="1" applyBorder="1" applyAlignment="1">
      <alignment horizontal="center" vertical="center" wrapText="1"/>
    </xf>
    <xf numFmtId="0" fontId="26" fillId="0" borderId="0" xfId="3" applyFont="1" applyFill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</cellXfs>
  <cellStyles count="8">
    <cellStyle name="桁区切り 2" xfId="4"/>
    <cellStyle name="桁区切り 2 2" xfId="5"/>
    <cellStyle name="標準" xfId="0" builtinId="0"/>
    <cellStyle name="標準 2" xfId="1"/>
    <cellStyle name="標準 2 2" xfId="2"/>
    <cellStyle name="標準 3 2" xfId="6"/>
    <cellStyle name="標準 8" xfId="3"/>
    <cellStyle name="標準_出納帳2006122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339432</xdr:colOff>
      <xdr:row>98</xdr:row>
      <xdr:rowOff>76200</xdr:rowOff>
    </xdr:from>
    <xdr:to>
      <xdr:col>9</xdr:col>
      <xdr:colOff>17314</xdr:colOff>
      <xdr:row>116</xdr:row>
      <xdr:rowOff>173133</xdr:rowOff>
    </xdr:to>
    <xdr:sp macro="" textlink="">
      <xdr:nvSpPr>
        <xdr:cNvPr id="2" name="角丸四角形 1"/>
        <xdr:cNvSpPr/>
      </xdr:nvSpPr>
      <xdr:spPr>
        <a:xfrm>
          <a:off x="929982" y="24612600"/>
          <a:ext cx="6612082" cy="3868833"/>
        </a:xfrm>
        <a:prstGeom prst="roundRect">
          <a:avLst>
            <a:gd name="adj" fmla="val 3446"/>
          </a:avLst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メイリオ" panose="020B0604030504040204" pitchFamily="50" charset="-128"/>
            </a:rPr>
            <a:t>領収書添付</a:t>
          </a:r>
          <a:endParaRPr kumimoji="1" lang="ja-JP" altLang="en-US" sz="11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2</xdr:col>
      <xdr:colOff>304800</xdr:colOff>
      <xdr:row>128</xdr:row>
      <xdr:rowOff>170584</xdr:rowOff>
    </xdr:from>
    <xdr:to>
      <xdr:col>8</xdr:col>
      <xdr:colOff>516082</xdr:colOff>
      <xdr:row>147</xdr:row>
      <xdr:rowOff>77017</xdr:rowOff>
    </xdr:to>
    <xdr:sp macro="" textlink="">
      <xdr:nvSpPr>
        <xdr:cNvPr id="3" name="角丸四角形 2"/>
        <xdr:cNvSpPr/>
      </xdr:nvSpPr>
      <xdr:spPr>
        <a:xfrm>
          <a:off x="895350" y="30993484"/>
          <a:ext cx="6631132" cy="3887883"/>
        </a:xfrm>
        <a:prstGeom prst="roundRect">
          <a:avLst>
            <a:gd name="adj" fmla="val 3446"/>
          </a:avLst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メイリオ" panose="020B0604030504040204" pitchFamily="50" charset="-128"/>
            </a:rPr>
            <a:t>領収書添付</a:t>
          </a:r>
          <a:endParaRPr kumimoji="1" lang="ja-JP" altLang="en-US" sz="10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メイリオ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189258</xdr:colOff>
      <xdr:row>6</xdr:row>
      <xdr:rowOff>84956</xdr:rowOff>
    </xdr:from>
    <xdr:to>
      <xdr:col>32</xdr:col>
      <xdr:colOff>189258</xdr:colOff>
      <xdr:row>28</xdr:row>
      <xdr:rowOff>153314</xdr:rowOff>
    </xdr:to>
    <xdr:sp macro="" textlink="">
      <xdr:nvSpPr>
        <xdr:cNvPr id="2" name="角丸四角形 1"/>
        <xdr:cNvSpPr/>
      </xdr:nvSpPr>
      <xdr:spPr>
        <a:xfrm>
          <a:off x="189258" y="1361306"/>
          <a:ext cx="6400800" cy="3840258"/>
        </a:xfrm>
        <a:prstGeom prst="roundRect">
          <a:avLst>
            <a:gd name="adj" fmla="val 3446"/>
          </a:avLst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33</xdr:col>
      <xdr:colOff>0</xdr:colOff>
      <xdr:row>56</xdr:row>
      <xdr:rowOff>68358</xdr:rowOff>
    </xdr:to>
    <xdr:sp macro="" textlink="">
      <xdr:nvSpPr>
        <xdr:cNvPr id="3" name="角丸四角形 2"/>
        <xdr:cNvSpPr/>
      </xdr:nvSpPr>
      <xdr:spPr>
        <a:xfrm>
          <a:off x="200025" y="6076950"/>
          <a:ext cx="6400800" cy="3840258"/>
        </a:xfrm>
        <a:prstGeom prst="roundRect">
          <a:avLst>
            <a:gd name="adj" fmla="val 3446"/>
          </a:avLst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40-0210-00_&#39640;&#40802;&#32773;&#31119;&#31049;&#35506;/2&#65305;&#24180;&#24230;/04_&#22320;&#22495;&#21253;&#25324;&#25903;&#25588;&#20418;/4011_&#20363;&#35215;&#25913;&#27491;/H31/&#20307;&#25805;&#25945;&#23460;&#35036;&#21161;&#37329;&#35201;&#32177;&#65288;&#26696;&#65289;/&#27096;&#24335;/&#26412;&#20154;&#20316;&#25104;/&#21442;&#32771;&#27096;&#24335;/&#9733;&#20171;&#35703;&#20104;&#38450;&#20307;&#25805;%20&#37329;&#37549;&#20986;&#32013;&#31807;&#65288;&#21442;&#32771;&#27096;&#24335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40-0210-00_&#39640;&#40802;&#32773;&#31119;&#31049;&#35506;/2&#65305;&#24180;&#24230;/04_&#22320;&#22495;&#21253;&#25324;&#25903;&#25588;&#20418;/4011_&#20363;&#35215;&#25913;&#27491;/H31/&#35469;&#30693;&#30151;&#12459;&#12501;&#12455;&#35036;&#21161;&#37329;&#35201;&#32177;&#65288;&#26696;&#65289;/&#27096;&#24335;/&#26412;&#20154;&#20316;&#25104;/&#20219;&#24847;&#27096;&#24335;/&#9733;&#35469;&#30693;&#30151;&#12459;&#12501;&#12455;%20&#38936;&#21454;&#26360;&#25972;&#29702;&#24115;&#65288;&#20219;&#24847;&#27096;&#24335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51-0250-00_&#36786;&#26989;&#25391;&#33288;&#35506;/00030_&#36786;&#22320;&#23550;&#31574;&#20418;/08.&#36786;&#22320;&#12539;&#27700;&#25913;&#12417;&#8658;&#22810;&#38754;&#30340;&#27231;&#33021;/H31/&#27096;&#24335;&#31532;&#65297;&#65293;&#65303;&#21495;%20&#37329;&#37549;&#20986;&#32013;&#31807;&#65288;H31&#25913;&#2749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銭出納簿（参考様式）"/>
      <sheetName val="変更しないでください！"/>
      <sheetName val="金銭出納簿（参考様式） (記入例)"/>
    </sheetNames>
    <sheetDataSet>
      <sheetData sheetId="0" refreshError="1"/>
      <sheetData sheetId="1">
        <row r="2">
          <cell r="A2" t="str">
            <v>１.需用費</v>
          </cell>
        </row>
        <row r="3">
          <cell r="A3" t="str">
            <v>２.役務費</v>
          </cell>
        </row>
        <row r="4">
          <cell r="A4" t="str">
            <v>３.使用料及び賃借料</v>
          </cell>
        </row>
        <row r="5">
          <cell r="A5" t="str">
            <v>４.備品購入費</v>
          </cell>
        </row>
        <row r="6">
          <cell r="A6" t="str">
            <v>５.補助金</v>
          </cell>
        </row>
        <row r="7">
          <cell r="A7" t="str">
            <v>６.その他収入</v>
          </cell>
        </row>
        <row r="8">
          <cell r="A8" t="str">
            <v>７.返還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領収書整理帳（任意様式）"/>
      <sheetName val="変更しないでください！"/>
      <sheetName val="領収書整理帳（任意様式 記入例）"/>
    </sheetNames>
    <sheetDataSet>
      <sheetData sheetId="0"/>
      <sheetData sheetId="1">
        <row r="2">
          <cell r="A2" t="str">
            <v>１.報償費</v>
          </cell>
        </row>
        <row r="3">
          <cell r="A3" t="str">
            <v>２.需用費</v>
          </cell>
        </row>
        <row r="4">
          <cell r="A4" t="str">
            <v>３.役務費</v>
          </cell>
        </row>
        <row r="5">
          <cell r="A5" t="str">
            <v>４.使用料及び賃借料</v>
          </cell>
        </row>
        <row r="6">
          <cell r="A6" t="str">
            <v>５.備品購入費</v>
          </cell>
        </row>
        <row r="7">
          <cell r="A7" t="str">
            <v>６.補助金</v>
          </cell>
        </row>
        <row r="8">
          <cell r="A8" t="str">
            <v>７.その他収入</v>
          </cell>
        </row>
        <row r="9">
          <cell r="A9" t="str">
            <v>８.返還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第１－７号"/>
      <sheetName val="【選択肢】"/>
    </sheetNames>
    <sheetDataSet>
      <sheetData sheetId="0" refreshError="1"/>
      <sheetData sheetId="1">
        <row r="3">
          <cell r="I3">
            <v>1</v>
          </cell>
          <cell r="J3" t="str">
            <v>１.前年度持越</v>
          </cell>
        </row>
        <row r="4">
          <cell r="I4">
            <v>2</v>
          </cell>
          <cell r="J4" t="str">
            <v>２.交付金</v>
          </cell>
        </row>
        <row r="5">
          <cell r="J5" t="str">
            <v>３.利子等</v>
          </cell>
        </row>
        <row r="6">
          <cell r="J6" t="str">
            <v>４.日当</v>
          </cell>
        </row>
        <row r="7">
          <cell r="J7" t="str">
            <v>５.購入・リース費</v>
          </cell>
        </row>
        <row r="8">
          <cell r="J8" t="str">
            <v>６.外注費</v>
          </cell>
        </row>
        <row r="9">
          <cell r="J9" t="str">
            <v>７.その他支出</v>
          </cell>
        </row>
        <row r="10">
          <cell r="J10" t="str">
            <v>８.返還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7"/>
  <sheetViews>
    <sheetView view="pageBreakPreview" zoomScale="70" zoomScaleNormal="100" zoomScaleSheetLayoutView="70" workbookViewId="0">
      <selection activeCell="R35" sqref="R35:Z36"/>
    </sheetView>
  </sheetViews>
  <sheetFormatPr defaultColWidth="2.25" defaultRowHeight="11.25" customHeight="1"/>
  <cols>
    <col min="1" max="1" width="2.25" style="2"/>
    <col min="2" max="2" width="2.5" style="2" bestFit="1" customWidth="1"/>
    <col min="3" max="28" width="2.25" style="2"/>
    <col min="29" max="29" width="2.875" style="2" bestFit="1" customWidth="1"/>
    <col min="30" max="16384" width="2.25" style="2"/>
  </cols>
  <sheetData>
    <row r="1" spans="1:44" ht="11.25" customHeight="1">
      <c r="A1" s="1"/>
      <c r="AM1" s="120" t="s">
        <v>0</v>
      </c>
      <c r="AN1" s="120"/>
      <c r="AO1" s="122">
        <v>1</v>
      </c>
      <c r="AP1" s="122"/>
      <c r="AQ1" s="122"/>
      <c r="AR1" s="122"/>
    </row>
    <row r="2" spans="1:44" ht="11.25" customHeight="1">
      <c r="AM2" s="121"/>
      <c r="AN2" s="121"/>
      <c r="AO2" s="123"/>
      <c r="AP2" s="123"/>
      <c r="AQ2" s="123"/>
      <c r="AR2" s="123"/>
    </row>
    <row r="3" spans="1:44" ht="11.25" customHeight="1">
      <c r="AM3" s="3"/>
      <c r="AN3" s="3"/>
      <c r="AO3" s="4"/>
      <c r="AP3" s="4"/>
      <c r="AQ3" s="4"/>
      <c r="AR3" s="4"/>
    </row>
    <row r="4" spans="1:44" s="5" customFormat="1" ht="11.25" customHeight="1">
      <c r="H4" s="124" t="s">
        <v>1</v>
      </c>
      <c r="I4" s="124"/>
      <c r="J4" s="124"/>
      <c r="K4" s="125">
        <v>2</v>
      </c>
      <c r="L4" s="125"/>
      <c r="M4" s="125"/>
      <c r="N4" s="126" t="s">
        <v>2</v>
      </c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6"/>
      <c r="AM4" s="6"/>
    </row>
    <row r="5" spans="1:44" s="5" customFormat="1" ht="11.25" customHeight="1">
      <c r="H5" s="124"/>
      <c r="I5" s="124"/>
      <c r="J5" s="124"/>
      <c r="K5" s="125"/>
      <c r="L5" s="125"/>
      <c r="M5" s="125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6"/>
      <c r="AM5" s="6"/>
    </row>
    <row r="7" spans="1:44" ht="11.25" customHeight="1">
      <c r="Y7" s="127" t="s">
        <v>3</v>
      </c>
      <c r="Z7" s="127"/>
      <c r="AA7" s="127"/>
      <c r="AB7" s="127"/>
      <c r="AC7" s="127" t="s">
        <v>4</v>
      </c>
      <c r="AD7" s="129" t="s">
        <v>5</v>
      </c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</row>
    <row r="8" spans="1:44" ht="11.25" customHeight="1">
      <c r="Y8" s="128"/>
      <c r="Z8" s="128"/>
      <c r="AA8" s="128"/>
      <c r="AB8" s="128"/>
      <c r="AC8" s="128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</row>
    <row r="9" spans="1:44" ht="11.25" customHeight="1">
      <c r="Y9" s="7"/>
      <c r="Z9" s="7"/>
      <c r="AA9" s="7"/>
      <c r="AB9" s="7"/>
      <c r="AC9" s="7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</row>
    <row r="10" spans="1:44" ht="11.25" customHeight="1">
      <c r="A10" s="153" t="s">
        <v>6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9"/>
      <c r="T10" s="9"/>
      <c r="X10" s="153" t="s">
        <v>7</v>
      </c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0"/>
      <c r="AM10" s="9"/>
      <c r="AN10" s="9"/>
      <c r="AO10" s="9"/>
      <c r="AP10" s="9"/>
      <c r="AQ10" s="9"/>
      <c r="AR10" s="9"/>
    </row>
    <row r="11" spans="1:44" ht="11.25" customHeight="1" thickBot="1">
      <c r="A11" s="153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9"/>
      <c r="T11" s="9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0"/>
      <c r="AL11" s="11"/>
      <c r="AM11" s="9"/>
      <c r="AN11" s="9"/>
      <c r="AO11" s="9"/>
      <c r="AP11" s="9"/>
      <c r="AQ11" s="9"/>
      <c r="AR11" s="9"/>
    </row>
    <row r="12" spans="1:44" ht="11.25" customHeight="1">
      <c r="A12" s="155" t="s">
        <v>8</v>
      </c>
      <c r="B12" s="156"/>
      <c r="C12" s="156"/>
      <c r="D12" s="156"/>
      <c r="E12" s="156"/>
      <c r="F12" s="156"/>
      <c r="G12" s="157"/>
      <c r="H12" s="158">
        <v>43944</v>
      </c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60"/>
      <c r="X12" s="164" t="s">
        <v>9</v>
      </c>
      <c r="Y12" s="165"/>
      <c r="Z12" s="165"/>
      <c r="AA12" s="165"/>
      <c r="AB12" s="165"/>
      <c r="AC12" s="165"/>
      <c r="AD12" s="165"/>
      <c r="AE12" s="168">
        <v>6</v>
      </c>
      <c r="AF12" s="169"/>
      <c r="AG12" s="169"/>
      <c r="AH12" s="172" t="s">
        <v>10</v>
      </c>
      <c r="AI12" s="173"/>
      <c r="AN12" s="9"/>
      <c r="AO12" s="11"/>
    </row>
    <row r="13" spans="1:44" ht="11.25" customHeight="1">
      <c r="A13" s="131"/>
      <c r="B13" s="132"/>
      <c r="C13" s="132"/>
      <c r="D13" s="132"/>
      <c r="E13" s="132"/>
      <c r="F13" s="132"/>
      <c r="G13" s="133"/>
      <c r="H13" s="161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3"/>
      <c r="X13" s="166"/>
      <c r="Y13" s="167"/>
      <c r="Z13" s="167"/>
      <c r="AA13" s="167"/>
      <c r="AB13" s="167"/>
      <c r="AC13" s="167"/>
      <c r="AD13" s="167"/>
      <c r="AE13" s="170"/>
      <c r="AF13" s="171"/>
      <c r="AG13" s="171"/>
      <c r="AH13" s="174"/>
      <c r="AI13" s="175"/>
      <c r="AN13" s="9"/>
      <c r="AO13" s="11"/>
    </row>
    <row r="14" spans="1:44" ht="11.25" customHeight="1">
      <c r="A14" s="131" t="s">
        <v>11</v>
      </c>
      <c r="B14" s="132"/>
      <c r="C14" s="132"/>
      <c r="D14" s="132"/>
      <c r="E14" s="132"/>
      <c r="F14" s="132"/>
      <c r="G14" s="133"/>
      <c r="H14" s="137">
        <v>0.375</v>
      </c>
      <c r="I14" s="138"/>
      <c r="J14" s="138"/>
      <c r="K14" s="141" t="s">
        <v>12</v>
      </c>
      <c r="L14" s="141"/>
      <c r="M14" s="138">
        <v>0.5</v>
      </c>
      <c r="N14" s="138"/>
      <c r="O14" s="143"/>
      <c r="P14" s="145">
        <v>3</v>
      </c>
      <c r="Q14" s="146"/>
      <c r="R14" s="146"/>
      <c r="S14" s="149" t="s">
        <v>13</v>
      </c>
      <c r="T14" s="149"/>
      <c r="U14" s="150"/>
      <c r="AN14" s="12"/>
      <c r="AO14" s="11"/>
    </row>
    <row r="15" spans="1:44" ht="11.25" customHeight="1" thickBot="1">
      <c r="A15" s="134"/>
      <c r="B15" s="135"/>
      <c r="C15" s="135"/>
      <c r="D15" s="135"/>
      <c r="E15" s="135"/>
      <c r="F15" s="135"/>
      <c r="G15" s="136"/>
      <c r="H15" s="139"/>
      <c r="I15" s="140"/>
      <c r="J15" s="140"/>
      <c r="K15" s="142"/>
      <c r="L15" s="142"/>
      <c r="M15" s="140"/>
      <c r="N15" s="140"/>
      <c r="O15" s="144"/>
      <c r="P15" s="147"/>
      <c r="Q15" s="148"/>
      <c r="R15" s="148"/>
      <c r="S15" s="151"/>
      <c r="T15" s="151"/>
      <c r="U15" s="152"/>
      <c r="AN15" s="12"/>
      <c r="AO15" s="11"/>
    </row>
    <row r="16" spans="1:44" ht="11.25" customHeight="1">
      <c r="A16" s="13"/>
      <c r="B16" s="13"/>
      <c r="C16" s="13"/>
      <c r="D16" s="13"/>
      <c r="E16" s="13"/>
      <c r="F16" s="13"/>
      <c r="G16" s="13"/>
      <c r="H16" s="14"/>
      <c r="I16" s="14"/>
      <c r="J16" s="14"/>
      <c r="K16" s="15"/>
      <c r="L16" s="15"/>
      <c r="M16" s="14"/>
      <c r="N16" s="14"/>
      <c r="O16" s="14"/>
      <c r="P16" s="16"/>
      <c r="Q16" s="16"/>
      <c r="R16" s="16"/>
      <c r="S16" s="16"/>
      <c r="T16" s="16"/>
      <c r="AP16" s="12"/>
      <c r="AQ16" s="11"/>
    </row>
    <row r="17" spans="1:44" ht="11.25" customHeight="1">
      <c r="A17" s="153" t="s">
        <v>14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</row>
    <row r="18" spans="1:44" ht="11.25" customHeight="1" thickBot="1">
      <c r="A18" s="154"/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</row>
    <row r="19" spans="1:44" ht="11.25" customHeight="1">
      <c r="A19" s="176" t="s">
        <v>15</v>
      </c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8"/>
    </row>
    <row r="20" spans="1:44" ht="11.25" customHeight="1">
      <c r="A20" s="179"/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1"/>
    </row>
    <row r="21" spans="1:44" ht="11.25" customHeight="1">
      <c r="A21" s="179"/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1"/>
    </row>
    <row r="22" spans="1:44" ht="11.25" customHeight="1" thickBot="1">
      <c r="A22" s="182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4"/>
    </row>
    <row r="23" spans="1:44" ht="11.25" customHeigh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</row>
    <row r="24" spans="1:44" ht="11.25" customHeight="1">
      <c r="A24" s="185" t="s">
        <v>16</v>
      </c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</row>
    <row r="25" spans="1:44" ht="11.25" customHeight="1">
      <c r="A25" s="185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</row>
    <row r="26" spans="1:44" ht="11.25" customHeight="1" thickBo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</row>
    <row r="27" spans="1:44" ht="11.25" customHeight="1" thickTop="1">
      <c r="A27" s="17"/>
      <c r="B27" s="186" t="s">
        <v>17</v>
      </c>
      <c r="C27" s="187"/>
      <c r="D27" s="190" t="s">
        <v>18</v>
      </c>
      <c r="E27" s="191"/>
      <c r="F27" s="191"/>
      <c r="G27" s="191"/>
      <c r="H27" s="191"/>
      <c r="I27" s="191"/>
      <c r="J27" s="191"/>
      <c r="K27" s="191"/>
      <c r="L27" s="187"/>
      <c r="M27" s="194" t="s">
        <v>19</v>
      </c>
      <c r="N27" s="195"/>
      <c r="O27" s="196"/>
      <c r="P27" s="191" t="s">
        <v>17</v>
      </c>
      <c r="Q27" s="187"/>
      <c r="R27" s="190" t="s">
        <v>18</v>
      </c>
      <c r="S27" s="191"/>
      <c r="T27" s="191"/>
      <c r="U27" s="191"/>
      <c r="V27" s="191"/>
      <c r="W27" s="191"/>
      <c r="X27" s="191"/>
      <c r="Y27" s="191"/>
      <c r="Z27" s="187"/>
      <c r="AA27" s="194" t="s">
        <v>19</v>
      </c>
      <c r="AB27" s="195"/>
      <c r="AC27" s="196"/>
      <c r="AD27" s="191" t="s">
        <v>20</v>
      </c>
      <c r="AE27" s="187"/>
      <c r="AF27" s="190" t="s">
        <v>18</v>
      </c>
      <c r="AG27" s="191"/>
      <c r="AH27" s="191"/>
      <c r="AI27" s="191"/>
      <c r="AJ27" s="191"/>
      <c r="AK27" s="191"/>
      <c r="AL27" s="191"/>
      <c r="AM27" s="191"/>
      <c r="AN27" s="187"/>
      <c r="AO27" s="194" t="s">
        <v>19</v>
      </c>
      <c r="AP27" s="195"/>
      <c r="AQ27" s="200"/>
      <c r="AR27" s="17"/>
    </row>
    <row r="28" spans="1:44" ht="11.25" customHeight="1" thickBot="1">
      <c r="A28" s="17"/>
      <c r="B28" s="188"/>
      <c r="C28" s="189"/>
      <c r="D28" s="192"/>
      <c r="E28" s="193"/>
      <c r="F28" s="193"/>
      <c r="G28" s="193"/>
      <c r="H28" s="193"/>
      <c r="I28" s="193"/>
      <c r="J28" s="193"/>
      <c r="K28" s="193"/>
      <c r="L28" s="189"/>
      <c r="M28" s="197"/>
      <c r="N28" s="198"/>
      <c r="O28" s="199"/>
      <c r="P28" s="193"/>
      <c r="Q28" s="189"/>
      <c r="R28" s="192"/>
      <c r="S28" s="193"/>
      <c r="T28" s="193"/>
      <c r="U28" s="193"/>
      <c r="V28" s="193"/>
      <c r="W28" s="193"/>
      <c r="X28" s="193"/>
      <c r="Y28" s="193"/>
      <c r="Z28" s="189"/>
      <c r="AA28" s="197"/>
      <c r="AB28" s="198"/>
      <c r="AC28" s="199"/>
      <c r="AD28" s="193"/>
      <c r="AE28" s="189"/>
      <c r="AF28" s="192"/>
      <c r="AG28" s="193"/>
      <c r="AH28" s="193"/>
      <c r="AI28" s="193"/>
      <c r="AJ28" s="193"/>
      <c r="AK28" s="193"/>
      <c r="AL28" s="193"/>
      <c r="AM28" s="193"/>
      <c r="AN28" s="189"/>
      <c r="AO28" s="201"/>
      <c r="AP28" s="202"/>
      <c r="AQ28" s="203"/>
      <c r="AR28" s="17"/>
    </row>
    <row r="29" spans="1:44" ht="11.25" customHeight="1" thickTop="1">
      <c r="A29" s="17"/>
      <c r="B29" s="204">
        <v>1</v>
      </c>
      <c r="C29" s="205"/>
      <c r="D29" s="208" t="s">
        <v>21</v>
      </c>
      <c r="E29" s="209"/>
      <c r="F29" s="209"/>
      <c r="G29" s="209"/>
      <c r="H29" s="209"/>
      <c r="I29" s="209"/>
      <c r="J29" s="209"/>
      <c r="K29" s="209"/>
      <c r="L29" s="210"/>
      <c r="M29" s="214" t="s">
        <v>22</v>
      </c>
      <c r="N29" s="215"/>
      <c r="O29" s="216"/>
      <c r="P29" s="220">
        <v>9</v>
      </c>
      <c r="Q29" s="205"/>
      <c r="R29" s="222" t="s">
        <v>23</v>
      </c>
      <c r="S29" s="223"/>
      <c r="T29" s="223"/>
      <c r="U29" s="223"/>
      <c r="V29" s="223"/>
      <c r="W29" s="223"/>
      <c r="X29" s="223"/>
      <c r="Y29" s="223"/>
      <c r="Z29" s="224"/>
      <c r="AA29" s="228"/>
      <c r="AB29" s="229"/>
      <c r="AC29" s="230"/>
      <c r="AD29" s="220">
        <v>17</v>
      </c>
      <c r="AE29" s="205"/>
      <c r="AF29" s="234"/>
      <c r="AG29" s="235"/>
      <c r="AH29" s="235"/>
      <c r="AI29" s="235"/>
      <c r="AJ29" s="235"/>
      <c r="AK29" s="235"/>
      <c r="AL29" s="235"/>
      <c r="AM29" s="235"/>
      <c r="AN29" s="236"/>
      <c r="AO29" s="240"/>
      <c r="AP29" s="241"/>
      <c r="AQ29" s="242"/>
      <c r="AR29" s="17"/>
    </row>
    <row r="30" spans="1:44" ht="11.25" customHeight="1">
      <c r="A30" s="17"/>
      <c r="B30" s="206"/>
      <c r="C30" s="207"/>
      <c r="D30" s="211"/>
      <c r="E30" s="212"/>
      <c r="F30" s="212"/>
      <c r="G30" s="212"/>
      <c r="H30" s="212"/>
      <c r="I30" s="212"/>
      <c r="J30" s="212"/>
      <c r="K30" s="212"/>
      <c r="L30" s="213"/>
      <c r="M30" s="217"/>
      <c r="N30" s="218"/>
      <c r="O30" s="219"/>
      <c r="P30" s="221"/>
      <c r="Q30" s="207"/>
      <c r="R30" s="225"/>
      <c r="S30" s="226"/>
      <c r="T30" s="226"/>
      <c r="U30" s="226"/>
      <c r="V30" s="226"/>
      <c r="W30" s="226"/>
      <c r="X30" s="226"/>
      <c r="Y30" s="226"/>
      <c r="Z30" s="227"/>
      <c r="AA30" s="231"/>
      <c r="AB30" s="232"/>
      <c r="AC30" s="233"/>
      <c r="AD30" s="221"/>
      <c r="AE30" s="207"/>
      <c r="AF30" s="237"/>
      <c r="AG30" s="238"/>
      <c r="AH30" s="238"/>
      <c r="AI30" s="238"/>
      <c r="AJ30" s="238"/>
      <c r="AK30" s="238"/>
      <c r="AL30" s="238"/>
      <c r="AM30" s="238"/>
      <c r="AN30" s="239"/>
      <c r="AO30" s="243"/>
      <c r="AP30" s="244"/>
      <c r="AQ30" s="245"/>
      <c r="AR30" s="17"/>
    </row>
    <row r="31" spans="1:44" ht="11.25" customHeight="1">
      <c r="A31" s="17"/>
      <c r="B31" s="246">
        <v>2</v>
      </c>
      <c r="C31" s="247"/>
      <c r="D31" s="250" t="s">
        <v>24</v>
      </c>
      <c r="E31" s="251"/>
      <c r="F31" s="251"/>
      <c r="G31" s="251"/>
      <c r="H31" s="251"/>
      <c r="I31" s="251"/>
      <c r="J31" s="251"/>
      <c r="K31" s="251"/>
      <c r="L31" s="252"/>
      <c r="M31" s="253" t="s">
        <v>22</v>
      </c>
      <c r="N31" s="254"/>
      <c r="O31" s="255"/>
      <c r="P31" s="256">
        <v>10</v>
      </c>
      <c r="Q31" s="247"/>
      <c r="R31" s="258" t="s">
        <v>25</v>
      </c>
      <c r="S31" s="259"/>
      <c r="T31" s="259"/>
      <c r="U31" s="259"/>
      <c r="V31" s="259"/>
      <c r="W31" s="259"/>
      <c r="X31" s="259"/>
      <c r="Y31" s="259"/>
      <c r="Z31" s="260"/>
      <c r="AA31" s="261" t="s">
        <v>22</v>
      </c>
      <c r="AB31" s="262"/>
      <c r="AC31" s="263"/>
      <c r="AD31" s="256">
        <v>18</v>
      </c>
      <c r="AE31" s="247"/>
      <c r="AF31" s="264"/>
      <c r="AG31" s="265"/>
      <c r="AH31" s="265"/>
      <c r="AI31" s="265"/>
      <c r="AJ31" s="265"/>
      <c r="AK31" s="265"/>
      <c r="AL31" s="265"/>
      <c r="AM31" s="265"/>
      <c r="AN31" s="266"/>
      <c r="AO31" s="267"/>
      <c r="AP31" s="268"/>
      <c r="AQ31" s="269"/>
      <c r="AR31" s="17"/>
    </row>
    <row r="32" spans="1:44" ht="11.25" customHeight="1">
      <c r="A32" s="17"/>
      <c r="B32" s="248"/>
      <c r="C32" s="249"/>
      <c r="D32" s="211"/>
      <c r="E32" s="212"/>
      <c r="F32" s="212"/>
      <c r="G32" s="212"/>
      <c r="H32" s="212"/>
      <c r="I32" s="212"/>
      <c r="J32" s="212"/>
      <c r="K32" s="212"/>
      <c r="L32" s="213"/>
      <c r="M32" s="253"/>
      <c r="N32" s="254"/>
      <c r="O32" s="255"/>
      <c r="P32" s="257"/>
      <c r="Q32" s="249"/>
      <c r="R32" s="225"/>
      <c r="S32" s="226"/>
      <c r="T32" s="226"/>
      <c r="U32" s="226"/>
      <c r="V32" s="226"/>
      <c r="W32" s="226"/>
      <c r="X32" s="226"/>
      <c r="Y32" s="226"/>
      <c r="Z32" s="227"/>
      <c r="AA32" s="261"/>
      <c r="AB32" s="262"/>
      <c r="AC32" s="263"/>
      <c r="AD32" s="257"/>
      <c r="AE32" s="249"/>
      <c r="AF32" s="237"/>
      <c r="AG32" s="238"/>
      <c r="AH32" s="238"/>
      <c r="AI32" s="238"/>
      <c r="AJ32" s="238"/>
      <c r="AK32" s="238"/>
      <c r="AL32" s="238"/>
      <c r="AM32" s="238"/>
      <c r="AN32" s="239"/>
      <c r="AO32" s="270"/>
      <c r="AP32" s="271"/>
      <c r="AQ32" s="272"/>
      <c r="AR32" s="17"/>
    </row>
    <row r="33" spans="1:44" ht="11.25" customHeight="1">
      <c r="A33" s="17"/>
      <c r="B33" s="246">
        <v>3</v>
      </c>
      <c r="C33" s="247"/>
      <c r="D33" s="250" t="s">
        <v>26</v>
      </c>
      <c r="E33" s="251"/>
      <c r="F33" s="251"/>
      <c r="G33" s="251"/>
      <c r="H33" s="251"/>
      <c r="I33" s="251"/>
      <c r="J33" s="251"/>
      <c r="K33" s="251"/>
      <c r="L33" s="252"/>
      <c r="M33" s="280" t="s">
        <v>22</v>
      </c>
      <c r="N33" s="281"/>
      <c r="O33" s="282"/>
      <c r="P33" s="256">
        <v>11</v>
      </c>
      <c r="Q33" s="247"/>
      <c r="R33" s="264"/>
      <c r="S33" s="265"/>
      <c r="T33" s="265"/>
      <c r="U33" s="265"/>
      <c r="V33" s="265"/>
      <c r="W33" s="265"/>
      <c r="X33" s="265"/>
      <c r="Y33" s="265"/>
      <c r="Z33" s="266"/>
      <c r="AA33" s="267"/>
      <c r="AB33" s="268"/>
      <c r="AC33" s="283"/>
      <c r="AD33" s="256">
        <v>19</v>
      </c>
      <c r="AE33" s="247"/>
      <c r="AF33" s="264"/>
      <c r="AG33" s="265"/>
      <c r="AH33" s="265"/>
      <c r="AI33" s="265"/>
      <c r="AJ33" s="265"/>
      <c r="AK33" s="265"/>
      <c r="AL33" s="265"/>
      <c r="AM33" s="265"/>
      <c r="AN33" s="266"/>
      <c r="AO33" s="243"/>
      <c r="AP33" s="244"/>
      <c r="AQ33" s="245"/>
      <c r="AR33" s="17"/>
    </row>
    <row r="34" spans="1:44" ht="11.25" customHeight="1">
      <c r="A34" s="17"/>
      <c r="B34" s="248"/>
      <c r="C34" s="249"/>
      <c r="D34" s="277"/>
      <c r="E34" s="278"/>
      <c r="F34" s="278"/>
      <c r="G34" s="278"/>
      <c r="H34" s="278"/>
      <c r="I34" s="278"/>
      <c r="J34" s="278"/>
      <c r="K34" s="278"/>
      <c r="L34" s="279"/>
      <c r="M34" s="217"/>
      <c r="N34" s="218"/>
      <c r="O34" s="219"/>
      <c r="P34" s="257"/>
      <c r="Q34" s="249"/>
      <c r="R34" s="273"/>
      <c r="S34" s="274"/>
      <c r="T34" s="274"/>
      <c r="U34" s="274"/>
      <c r="V34" s="274"/>
      <c r="W34" s="274"/>
      <c r="X34" s="274"/>
      <c r="Y34" s="274"/>
      <c r="Z34" s="275"/>
      <c r="AA34" s="270"/>
      <c r="AB34" s="271"/>
      <c r="AC34" s="284"/>
      <c r="AD34" s="257"/>
      <c r="AE34" s="249"/>
      <c r="AF34" s="273"/>
      <c r="AG34" s="274"/>
      <c r="AH34" s="274"/>
      <c r="AI34" s="274"/>
      <c r="AJ34" s="274"/>
      <c r="AK34" s="274"/>
      <c r="AL34" s="274"/>
      <c r="AM34" s="274"/>
      <c r="AN34" s="275"/>
      <c r="AO34" s="243"/>
      <c r="AP34" s="244"/>
      <c r="AQ34" s="245"/>
      <c r="AR34" s="17"/>
    </row>
    <row r="35" spans="1:44" ht="11.25" customHeight="1">
      <c r="A35" s="17"/>
      <c r="B35" s="246">
        <v>4</v>
      </c>
      <c r="C35" s="247"/>
      <c r="D35" s="250" t="s">
        <v>27</v>
      </c>
      <c r="E35" s="251"/>
      <c r="F35" s="251"/>
      <c r="G35" s="251"/>
      <c r="H35" s="251"/>
      <c r="I35" s="251"/>
      <c r="J35" s="251"/>
      <c r="K35" s="251"/>
      <c r="L35" s="252"/>
      <c r="M35" s="253"/>
      <c r="N35" s="254"/>
      <c r="O35" s="255"/>
      <c r="P35" s="256">
        <v>12</v>
      </c>
      <c r="Q35" s="247"/>
      <c r="R35" s="264"/>
      <c r="S35" s="265"/>
      <c r="T35" s="265"/>
      <c r="U35" s="265"/>
      <c r="V35" s="265"/>
      <c r="W35" s="265"/>
      <c r="X35" s="265"/>
      <c r="Y35" s="265"/>
      <c r="Z35" s="266"/>
      <c r="AA35" s="243"/>
      <c r="AB35" s="244"/>
      <c r="AC35" s="276"/>
      <c r="AD35" s="256">
        <v>20</v>
      </c>
      <c r="AE35" s="247"/>
      <c r="AF35" s="264"/>
      <c r="AG35" s="265"/>
      <c r="AH35" s="265"/>
      <c r="AI35" s="265"/>
      <c r="AJ35" s="265"/>
      <c r="AK35" s="265"/>
      <c r="AL35" s="265"/>
      <c r="AM35" s="265"/>
      <c r="AN35" s="266"/>
      <c r="AO35" s="267"/>
      <c r="AP35" s="268"/>
      <c r="AQ35" s="269"/>
      <c r="AR35" s="17"/>
    </row>
    <row r="36" spans="1:44" ht="11.25" customHeight="1">
      <c r="A36" s="17"/>
      <c r="B36" s="248"/>
      <c r="C36" s="249"/>
      <c r="D36" s="211"/>
      <c r="E36" s="212"/>
      <c r="F36" s="212"/>
      <c r="G36" s="212"/>
      <c r="H36" s="212"/>
      <c r="I36" s="212"/>
      <c r="J36" s="212"/>
      <c r="K36" s="212"/>
      <c r="L36" s="213"/>
      <c r="M36" s="253"/>
      <c r="N36" s="254"/>
      <c r="O36" s="255"/>
      <c r="P36" s="257"/>
      <c r="Q36" s="249"/>
      <c r="R36" s="237"/>
      <c r="S36" s="238"/>
      <c r="T36" s="238"/>
      <c r="U36" s="238"/>
      <c r="V36" s="238"/>
      <c r="W36" s="238"/>
      <c r="X36" s="238"/>
      <c r="Y36" s="238"/>
      <c r="Z36" s="239"/>
      <c r="AA36" s="243"/>
      <c r="AB36" s="244"/>
      <c r="AC36" s="276"/>
      <c r="AD36" s="257"/>
      <c r="AE36" s="249"/>
      <c r="AF36" s="237"/>
      <c r="AG36" s="238"/>
      <c r="AH36" s="238"/>
      <c r="AI36" s="238"/>
      <c r="AJ36" s="238"/>
      <c r="AK36" s="238"/>
      <c r="AL36" s="238"/>
      <c r="AM36" s="238"/>
      <c r="AN36" s="239"/>
      <c r="AO36" s="270"/>
      <c r="AP36" s="271"/>
      <c r="AQ36" s="272"/>
      <c r="AR36" s="17"/>
    </row>
    <row r="37" spans="1:44" ht="11.25" customHeight="1">
      <c r="A37" s="17"/>
      <c r="B37" s="246">
        <v>5</v>
      </c>
      <c r="C37" s="247"/>
      <c r="D37" s="250" t="s">
        <v>28</v>
      </c>
      <c r="E37" s="251"/>
      <c r="F37" s="251"/>
      <c r="G37" s="251"/>
      <c r="H37" s="251"/>
      <c r="I37" s="251"/>
      <c r="J37" s="251"/>
      <c r="K37" s="251"/>
      <c r="L37" s="252"/>
      <c r="M37" s="280" t="s">
        <v>22</v>
      </c>
      <c r="N37" s="281"/>
      <c r="O37" s="282"/>
      <c r="P37" s="256">
        <v>13</v>
      </c>
      <c r="Q37" s="247"/>
      <c r="R37" s="264"/>
      <c r="S37" s="265"/>
      <c r="T37" s="265"/>
      <c r="U37" s="265"/>
      <c r="V37" s="265"/>
      <c r="W37" s="265"/>
      <c r="X37" s="265"/>
      <c r="Y37" s="265"/>
      <c r="Z37" s="266"/>
      <c r="AA37" s="267"/>
      <c r="AB37" s="268"/>
      <c r="AC37" s="283"/>
      <c r="AD37" s="256">
        <v>21</v>
      </c>
      <c r="AE37" s="247"/>
      <c r="AF37" s="264"/>
      <c r="AG37" s="265"/>
      <c r="AH37" s="265"/>
      <c r="AI37" s="265"/>
      <c r="AJ37" s="265"/>
      <c r="AK37" s="265"/>
      <c r="AL37" s="265"/>
      <c r="AM37" s="265"/>
      <c r="AN37" s="266"/>
      <c r="AO37" s="267"/>
      <c r="AP37" s="268"/>
      <c r="AQ37" s="269"/>
      <c r="AR37" s="17"/>
    </row>
    <row r="38" spans="1:44" ht="11.25" customHeight="1">
      <c r="A38" s="17"/>
      <c r="B38" s="248"/>
      <c r="C38" s="249"/>
      <c r="D38" s="211"/>
      <c r="E38" s="212"/>
      <c r="F38" s="212"/>
      <c r="G38" s="212"/>
      <c r="H38" s="212"/>
      <c r="I38" s="212"/>
      <c r="J38" s="212"/>
      <c r="K38" s="212"/>
      <c r="L38" s="213"/>
      <c r="M38" s="253"/>
      <c r="N38" s="254"/>
      <c r="O38" s="255"/>
      <c r="P38" s="257"/>
      <c r="Q38" s="249"/>
      <c r="R38" s="237"/>
      <c r="S38" s="238"/>
      <c r="T38" s="238"/>
      <c r="U38" s="238"/>
      <c r="V38" s="238"/>
      <c r="W38" s="238"/>
      <c r="X38" s="238"/>
      <c r="Y38" s="238"/>
      <c r="Z38" s="239"/>
      <c r="AA38" s="243"/>
      <c r="AB38" s="244"/>
      <c r="AC38" s="276"/>
      <c r="AD38" s="257"/>
      <c r="AE38" s="249"/>
      <c r="AF38" s="237"/>
      <c r="AG38" s="238"/>
      <c r="AH38" s="238"/>
      <c r="AI38" s="238"/>
      <c r="AJ38" s="238"/>
      <c r="AK38" s="238"/>
      <c r="AL38" s="238"/>
      <c r="AM38" s="238"/>
      <c r="AN38" s="239"/>
      <c r="AO38" s="270"/>
      <c r="AP38" s="271"/>
      <c r="AQ38" s="272"/>
      <c r="AR38" s="17"/>
    </row>
    <row r="39" spans="1:44" ht="11.25" customHeight="1">
      <c r="A39" s="17"/>
      <c r="B39" s="246">
        <v>6</v>
      </c>
      <c r="C39" s="247"/>
      <c r="D39" s="250" t="s">
        <v>29</v>
      </c>
      <c r="E39" s="251"/>
      <c r="F39" s="251"/>
      <c r="G39" s="251"/>
      <c r="H39" s="251"/>
      <c r="I39" s="251"/>
      <c r="J39" s="251"/>
      <c r="K39" s="251"/>
      <c r="L39" s="252"/>
      <c r="M39" s="280"/>
      <c r="N39" s="281"/>
      <c r="O39" s="282"/>
      <c r="P39" s="256">
        <v>14</v>
      </c>
      <c r="Q39" s="247"/>
      <c r="R39" s="264"/>
      <c r="S39" s="265"/>
      <c r="T39" s="265"/>
      <c r="U39" s="265"/>
      <c r="V39" s="265"/>
      <c r="W39" s="265"/>
      <c r="X39" s="265"/>
      <c r="Y39" s="265"/>
      <c r="Z39" s="266"/>
      <c r="AA39" s="267"/>
      <c r="AB39" s="268"/>
      <c r="AC39" s="283"/>
      <c r="AD39" s="256">
        <v>22</v>
      </c>
      <c r="AE39" s="247"/>
      <c r="AF39" s="264"/>
      <c r="AG39" s="265"/>
      <c r="AH39" s="265"/>
      <c r="AI39" s="265"/>
      <c r="AJ39" s="265"/>
      <c r="AK39" s="265"/>
      <c r="AL39" s="265"/>
      <c r="AM39" s="265"/>
      <c r="AN39" s="266"/>
      <c r="AO39" s="267"/>
      <c r="AP39" s="268"/>
      <c r="AQ39" s="269"/>
      <c r="AR39" s="17"/>
    </row>
    <row r="40" spans="1:44" ht="11.25" customHeight="1">
      <c r="A40" s="17"/>
      <c r="B40" s="248"/>
      <c r="C40" s="249"/>
      <c r="D40" s="211"/>
      <c r="E40" s="212"/>
      <c r="F40" s="212"/>
      <c r="G40" s="212"/>
      <c r="H40" s="212"/>
      <c r="I40" s="212"/>
      <c r="J40" s="212"/>
      <c r="K40" s="212"/>
      <c r="L40" s="213"/>
      <c r="M40" s="253"/>
      <c r="N40" s="254"/>
      <c r="O40" s="255"/>
      <c r="P40" s="257"/>
      <c r="Q40" s="249"/>
      <c r="R40" s="237"/>
      <c r="S40" s="238"/>
      <c r="T40" s="238"/>
      <c r="U40" s="238"/>
      <c r="V40" s="238"/>
      <c r="W40" s="238"/>
      <c r="X40" s="238"/>
      <c r="Y40" s="238"/>
      <c r="Z40" s="239"/>
      <c r="AA40" s="243"/>
      <c r="AB40" s="244"/>
      <c r="AC40" s="276"/>
      <c r="AD40" s="257"/>
      <c r="AE40" s="249"/>
      <c r="AF40" s="237"/>
      <c r="AG40" s="238"/>
      <c r="AH40" s="238"/>
      <c r="AI40" s="238"/>
      <c r="AJ40" s="238"/>
      <c r="AK40" s="238"/>
      <c r="AL40" s="238"/>
      <c r="AM40" s="238"/>
      <c r="AN40" s="239"/>
      <c r="AO40" s="270"/>
      <c r="AP40" s="271"/>
      <c r="AQ40" s="272"/>
      <c r="AR40" s="17"/>
    </row>
    <row r="41" spans="1:44" ht="11.25" customHeight="1">
      <c r="A41" s="17"/>
      <c r="B41" s="246">
        <v>7</v>
      </c>
      <c r="C41" s="247"/>
      <c r="D41" s="250" t="s">
        <v>30</v>
      </c>
      <c r="E41" s="251"/>
      <c r="F41" s="251"/>
      <c r="G41" s="251"/>
      <c r="H41" s="251"/>
      <c r="I41" s="251"/>
      <c r="J41" s="251"/>
      <c r="K41" s="251"/>
      <c r="L41" s="252"/>
      <c r="M41" s="280"/>
      <c r="N41" s="281"/>
      <c r="O41" s="282"/>
      <c r="P41" s="256">
        <v>15</v>
      </c>
      <c r="Q41" s="247"/>
      <c r="R41" s="264"/>
      <c r="S41" s="265"/>
      <c r="T41" s="265"/>
      <c r="U41" s="265"/>
      <c r="V41" s="265"/>
      <c r="W41" s="265"/>
      <c r="X41" s="265"/>
      <c r="Y41" s="265"/>
      <c r="Z41" s="266"/>
      <c r="AA41" s="267"/>
      <c r="AB41" s="268"/>
      <c r="AC41" s="283"/>
      <c r="AD41" s="256">
        <v>23</v>
      </c>
      <c r="AE41" s="247"/>
      <c r="AF41" s="264"/>
      <c r="AG41" s="265"/>
      <c r="AH41" s="265"/>
      <c r="AI41" s="265"/>
      <c r="AJ41" s="265"/>
      <c r="AK41" s="265"/>
      <c r="AL41" s="265"/>
      <c r="AM41" s="265"/>
      <c r="AN41" s="266"/>
      <c r="AO41" s="243"/>
      <c r="AP41" s="244"/>
      <c r="AQ41" s="245"/>
      <c r="AR41" s="17"/>
    </row>
    <row r="42" spans="1:44" ht="11.25" customHeight="1">
      <c r="A42" s="17"/>
      <c r="B42" s="248"/>
      <c r="C42" s="249"/>
      <c r="D42" s="211"/>
      <c r="E42" s="212"/>
      <c r="F42" s="212"/>
      <c r="G42" s="212"/>
      <c r="H42" s="212"/>
      <c r="I42" s="212"/>
      <c r="J42" s="212"/>
      <c r="K42" s="212"/>
      <c r="L42" s="213"/>
      <c r="M42" s="253"/>
      <c r="N42" s="254"/>
      <c r="O42" s="255"/>
      <c r="P42" s="257"/>
      <c r="Q42" s="249"/>
      <c r="R42" s="237"/>
      <c r="S42" s="238"/>
      <c r="T42" s="238"/>
      <c r="U42" s="238"/>
      <c r="V42" s="238"/>
      <c r="W42" s="238"/>
      <c r="X42" s="238"/>
      <c r="Y42" s="238"/>
      <c r="Z42" s="239"/>
      <c r="AA42" s="270"/>
      <c r="AB42" s="271"/>
      <c r="AC42" s="284"/>
      <c r="AD42" s="257"/>
      <c r="AE42" s="249"/>
      <c r="AF42" s="237"/>
      <c r="AG42" s="238"/>
      <c r="AH42" s="238"/>
      <c r="AI42" s="238"/>
      <c r="AJ42" s="238"/>
      <c r="AK42" s="238"/>
      <c r="AL42" s="238"/>
      <c r="AM42" s="238"/>
      <c r="AN42" s="239"/>
      <c r="AO42" s="243"/>
      <c r="AP42" s="244"/>
      <c r="AQ42" s="245"/>
      <c r="AR42" s="17"/>
    </row>
    <row r="43" spans="1:44" ht="11.25" customHeight="1">
      <c r="A43" s="17"/>
      <c r="B43" s="246">
        <v>8</v>
      </c>
      <c r="C43" s="247"/>
      <c r="D43" s="250" t="s">
        <v>31</v>
      </c>
      <c r="E43" s="251"/>
      <c r="F43" s="251"/>
      <c r="G43" s="251"/>
      <c r="H43" s="251"/>
      <c r="I43" s="251"/>
      <c r="J43" s="251"/>
      <c r="K43" s="251"/>
      <c r="L43" s="252"/>
      <c r="M43" s="280" t="s">
        <v>22</v>
      </c>
      <c r="N43" s="281"/>
      <c r="O43" s="282"/>
      <c r="P43" s="256">
        <v>16</v>
      </c>
      <c r="Q43" s="247"/>
      <c r="R43" s="264"/>
      <c r="S43" s="265"/>
      <c r="T43" s="265"/>
      <c r="U43" s="265"/>
      <c r="V43" s="265"/>
      <c r="W43" s="265"/>
      <c r="X43" s="265"/>
      <c r="Y43" s="265"/>
      <c r="Z43" s="266"/>
      <c r="AA43" s="243"/>
      <c r="AB43" s="244"/>
      <c r="AC43" s="276"/>
      <c r="AD43" s="256">
        <v>24</v>
      </c>
      <c r="AE43" s="247"/>
      <c r="AF43" s="264"/>
      <c r="AG43" s="265"/>
      <c r="AH43" s="265"/>
      <c r="AI43" s="265"/>
      <c r="AJ43" s="265"/>
      <c r="AK43" s="265"/>
      <c r="AL43" s="265"/>
      <c r="AM43" s="265"/>
      <c r="AN43" s="266"/>
      <c r="AO43" s="267"/>
      <c r="AP43" s="268"/>
      <c r="AQ43" s="269"/>
      <c r="AR43" s="17"/>
    </row>
    <row r="44" spans="1:44" ht="11.25" customHeight="1" thickBot="1">
      <c r="A44" s="17"/>
      <c r="B44" s="301"/>
      <c r="C44" s="302"/>
      <c r="D44" s="303"/>
      <c r="E44" s="304"/>
      <c r="F44" s="304"/>
      <c r="G44" s="304"/>
      <c r="H44" s="304"/>
      <c r="I44" s="304"/>
      <c r="J44" s="304"/>
      <c r="K44" s="304"/>
      <c r="L44" s="305"/>
      <c r="M44" s="306"/>
      <c r="N44" s="307"/>
      <c r="O44" s="308"/>
      <c r="P44" s="309"/>
      <c r="Q44" s="302"/>
      <c r="R44" s="285"/>
      <c r="S44" s="286"/>
      <c r="T44" s="286"/>
      <c r="U44" s="286"/>
      <c r="V44" s="286"/>
      <c r="W44" s="286"/>
      <c r="X44" s="286"/>
      <c r="Y44" s="286"/>
      <c r="Z44" s="287"/>
      <c r="AA44" s="288"/>
      <c r="AB44" s="289"/>
      <c r="AC44" s="310"/>
      <c r="AD44" s="309"/>
      <c r="AE44" s="302"/>
      <c r="AF44" s="285"/>
      <c r="AG44" s="286"/>
      <c r="AH44" s="286"/>
      <c r="AI44" s="286"/>
      <c r="AJ44" s="286"/>
      <c r="AK44" s="286"/>
      <c r="AL44" s="286"/>
      <c r="AM44" s="286"/>
      <c r="AN44" s="287"/>
      <c r="AO44" s="288"/>
      <c r="AP44" s="289"/>
      <c r="AQ44" s="290"/>
      <c r="AR44" s="17"/>
    </row>
    <row r="45" spans="1:44" ht="11.25" customHeight="1" thickTop="1"/>
    <row r="46" spans="1:44" ht="11.25" customHeight="1" thickBot="1"/>
    <row r="47" spans="1:44" ht="11.25" customHeight="1">
      <c r="A47" s="291" t="s">
        <v>32</v>
      </c>
      <c r="B47" s="292"/>
      <c r="C47" s="292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7" t="s">
        <v>33</v>
      </c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8"/>
    </row>
    <row r="48" spans="1:44" ht="11.25" customHeight="1">
      <c r="A48" s="293"/>
      <c r="B48" s="294"/>
      <c r="C48" s="294"/>
      <c r="D48" s="294"/>
      <c r="E48" s="294"/>
      <c r="F48" s="294"/>
      <c r="G48" s="294"/>
      <c r="H48" s="294"/>
      <c r="I48" s="294"/>
      <c r="J48" s="294"/>
      <c r="K48" s="294"/>
      <c r="L48" s="294"/>
      <c r="M48" s="294"/>
      <c r="N48" s="294"/>
      <c r="O48" s="294"/>
      <c r="P48" s="294"/>
      <c r="Q48" s="294"/>
      <c r="R48" s="294"/>
      <c r="S48" s="294"/>
      <c r="T48" s="294"/>
      <c r="U48" s="294"/>
      <c r="V48" s="294"/>
      <c r="W48" s="294"/>
      <c r="X48" s="294"/>
      <c r="Y48" s="294"/>
      <c r="Z48" s="294"/>
      <c r="AA48" s="294"/>
      <c r="AB48" s="294"/>
      <c r="AC48" s="294"/>
      <c r="AD48" s="294"/>
      <c r="AE48" s="294"/>
      <c r="AF48" s="294"/>
      <c r="AG48" s="294"/>
      <c r="AH48" s="294"/>
      <c r="AI48" s="294"/>
      <c r="AJ48" s="294"/>
      <c r="AK48" s="294"/>
      <c r="AL48" s="294"/>
      <c r="AM48" s="294"/>
      <c r="AN48" s="294"/>
      <c r="AO48" s="294"/>
      <c r="AP48" s="294"/>
      <c r="AQ48" s="294"/>
      <c r="AR48" s="299"/>
    </row>
    <row r="49" spans="1:44" ht="11.25" customHeight="1">
      <c r="A49" s="293"/>
      <c r="B49" s="294"/>
      <c r="C49" s="294"/>
      <c r="D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294"/>
      <c r="U49" s="294"/>
      <c r="V49" s="294"/>
      <c r="W49" s="294"/>
      <c r="X49" s="294"/>
      <c r="Y49" s="294"/>
      <c r="Z49" s="294"/>
      <c r="AA49" s="294"/>
      <c r="AB49" s="294"/>
      <c r="AC49" s="294"/>
      <c r="AD49" s="294"/>
      <c r="AE49" s="294"/>
      <c r="AF49" s="294"/>
      <c r="AG49" s="294"/>
      <c r="AH49" s="294"/>
      <c r="AI49" s="294"/>
      <c r="AJ49" s="294"/>
      <c r="AK49" s="294"/>
      <c r="AL49" s="294"/>
      <c r="AM49" s="294"/>
      <c r="AN49" s="294"/>
      <c r="AO49" s="294"/>
      <c r="AP49" s="294"/>
      <c r="AQ49" s="294"/>
      <c r="AR49" s="299"/>
    </row>
    <row r="50" spans="1:44" ht="11.25" customHeight="1">
      <c r="A50" s="293"/>
      <c r="B50" s="294"/>
      <c r="C50" s="294"/>
      <c r="D50" s="294"/>
      <c r="E50" s="294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294"/>
      <c r="T50" s="294"/>
      <c r="U50" s="294"/>
      <c r="V50" s="294"/>
      <c r="W50" s="294"/>
      <c r="X50" s="294"/>
      <c r="Y50" s="294"/>
      <c r="Z50" s="294"/>
      <c r="AA50" s="294"/>
      <c r="AB50" s="294"/>
      <c r="AC50" s="294"/>
      <c r="AD50" s="294"/>
      <c r="AE50" s="294"/>
      <c r="AF50" s="294"/>
      <c r="AG50" s="294"/>
      <c r="AH50" s="294"/>
      <c r="AI50" s="294"/>
      <c r="AJ50" s="294"/>
      <c r="AK50" s="294"/>
      <c r="AL50" s="294"/>
      <c r="AM50" s="294"/>
      <c r="AN50" s="294"/>
      <c r="AO50" s="294"/>
      <c r="AP50" s="294"/>
      <c r="AQ50" s="294"/>
      <c r="AR50" s="299"/>
    </row>
    <row r="51" spans="1:44" ht="11.25" customHeight="1">
      <c r="A51" s="293"/>
      <c r="B51" s="294"/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  <c r="O51" s="294"/>
      <c r="P51" s="294"/>
      <c r="Q51" s="294"/>
      <c r="R51" s="294"/>
      <c r="S51" s="294"/>
      <c r="T51" s="294"/>
      <c r="U51" s="294"/>
      <c r="V51" s="294"/>
      <c r="W51" s="294"/>
      <c r="X51" s="294"/>
      <c r="Y51" s="294"/>
      <c r="Z51" s="294"/>
      <c r="AA51" s="294"/>
      <c r="AB51" s="294"/>
      <c r="AC51" s="294"/>
      <c r="AD51" s="294"/>
      <c r="AE51" s="294"/>
      <c r="AF51" s="294"/>
      <c r="AG51" s="294"/>
      <c r="AH51" s="294"/>
      <c r="AI51" s="294"/>
      <c r="AJ51" s="294"/>
      <c r="AK51" s="294"/>
      <c r="AL51" s="294"/>
      <c r="AM51" s="294"/>
      <c r="AN51" s="294"/>
      <c r="AO51" s="294"/>
      <c r="AP51" s="294"/>
      <c r="AQ51" s="294"/>
      <c r="AR51" s="299"/>
    </row>
    <row r="52" spans="1:44" ht="11.25" customHeight="1">
      <c r="A52" s="293"/>
      <c r="B52" s="294"/>
      <c r="C52" s="294"/>
      <c r="D52" s="294"/>
      <c r="E52" s="294"/>
      <c r="F52" s="294"/>
      <c r="G52" s="294"/>
      <c r="H52" s="294"/>
      <c r="I52" s="294"/>
      <c r="J52" s="294"/>
      <c r="K52" s="294"/>
      <c r="L52" s="294"/>
      <c r="M52" s="294"/>
      <c r="N52" s="294"/>
      <c r="O52" s="294"/>
      <c r="P52" s="294"/>
      <c r="Q52" s="294"/>
      <c r="R52" s="294"/>
      <c r="S52" s="294"/>
      <c r="T52" s="294"/>
      <c r="U52" s="294"/>
      <c r="V52" s="294"/>
      <c r="W52" s="294"/>
      <c r="X52" s="294"/>
      <c r="Y52" s="294"/>
      <c r="Z52" s="294"/>
      <c r="AA52" s="294"/>
      <c r="AB52" s="294"/>
      <c r="AC52" s="294"/>
      <c r="AD52" s="294"/>
      <c r="AE52" s="294"/>
      <c r="AF52" s="294"/>
      <c r="AG52" s="294"/>
      <c r="AH52" s="294"/>
      <c r="AI52" s="294"/>
      <c r="AJ52" s="294"/>
      <c r="AK52" s="294"/>
      <c r="AL52" s="294"/>
      <c r="AM52" s="294"/>
      <c r="AN52" s="294"/>
      <c r="AO52" s="294"/>
      <c r="AP52" s="294"/>
      <c r="AQ52" s="294"/>
      <c r="AR52" s="299"/>
    </row>
    <row r="53" spans="1:44" ht="11.25" customHeight="1">
      <c r="A53" s="293"/>
      <c r="B53" s="294"/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  <c r="U53" s="294"/>
      <c r="V53" s="294"/>
      <c r="W53" s="294"/>
      <c r="X53" s="294"/>
      <c r="Y53" s="294"/>
      <c r="Z53" s="294"/>
      <c r="AA53" s="294"/>
      <c r="AB53" s="294"/>
      <c r="AC53" s="294"/>
      <c r="AD53" s="294"/>
      <c r="AE53" s="294"/>
      <c r="AF53" s="294"/>
      <c r="AG53" s="294"/>
      <c r="AH53" s="294"/>
      <c r="AI53" s="294"/>
      <c r="AJ53" s="294"/>
      <c r="AK53" s="294"/>
      <c r="AL53" s="294"/>
      <c r="AM53" s="294"/>
      <c r="AN53" s="294"/>
      <c r="AO53" s="294"/>
      <c r="AP53" s="294"/>
      <c r="AQ53" s="294"/>
      <c r="AR53" s="299"/>
    </row>
    <row r="54" spans="1:44" ht="11.25" customHeight="1">
      <c r="A54" s="293"/>
      <c r="B54" s="294"/>
      <c r="C54" s="294"/>
      <c r="D54" s="294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294"/>
      <c r="T54" s="294"/>
      <c r="U54" s="294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294"/>
      <c r="AJ54" s="294"/>
      <c r="AK54" s="294"/>
      <c r="AL54" s="294"/>
      <c r="AM54" s="294"/>
      <c r="AN54" s="294"/>
      <c r="AO54" s="294"/>
      <c r="AP54" s="294"/>
      <c r="AQ54" s="294"/>
      <c r="AR54" s="299"/>
    </row>
    <row r="55" spans="1:44" ht="11.25" customHeight="1">
      <c r="A55" s="293"/>
      <c r="B55" s="294"/>
      <c r="C55" s="294"/>
      <c r="D55" s="294"/>
      <c r="E55" s="294"/>
      <c r="F55" s="294"/>
      <c r="G55" s="294"/>
      <c r="H55" s="294"/>
      <c r="I55" s="294"/>
      <c r="J55" s="294"/>
      <c r="K55" s="294"/>
      <c r="L55" s="294"/>
      <c r="M55" s="294"/>
      <c r="N55" s="294"/>
      <c r="O55" s="294"/>
      <c r="P55" s="294"/>
      <c r="Q55" s="294"/>
      <c r="R55" s="294"/>
      <c r="S55" s="294"/>
      <c r="T55" s="294"/>
      <c r="U55" s="294"/>
      <c r="V55" s="294"/>
      <c r="W55" s="294"/>
      <c r="X55" s="294"/>
      <c r="Y55" s="294"/>
      <c r="Z55" s="294"/>
      <c r="AA55" s="294"/>
      <c r="AB55" s="294"/>
      <c r="AC55" s="294"/>
      <c r="AD55" s="294"/>
      <c r="AE55" s="294"/>
      <c r="AF55" s="294"/>
      <c r="AG55" s="294"/>
      <c r="AH55" s="294"/>
      <c r="AI55" s="294"/>
      <c r="AJ55" s="294"/>
      <c r="AK55" s="294"/>
      <c r="AL55" s="294"/>
      <c r="AM55" s="294"/>
      <c r="AN55" s="294"/>
      <c r="AO55" s="294"/>
      <c r="AP55" s="294"/>
      <c r="AQ55" s="294"/>
      <c r="AR55" s="299"/>
    </row>
    <row r="56" spans="1:44" ht="11.25" customHeight="1">
      <c r="A56" s="293"/>
      <c r="B56" s="294"/>
      <c r="C56" s="294"/>
      <c r="D56" s="294"/>
      <c r="E56" s="294"/>
      <c r="F56" s="294"/>
      <c r="G56" s="294"/>
      <c r="H56" s="294"/>
      <c r="I56" s="294"/>
      <c r="J56" s="294"/>
      <c r="K56" s="294"/>
      <c r="L56" s="294"/>
      <c r="M56" s="294"/>
      <c r="N56" s="294"/>
      <c r="O56" s="294"/>
      <c r="P56" s="294"/>
      <c r="Q56" s="294"/>
      <c r="R56" s="294"/>
      <c r="S56" s="294"/>
      <c r="T56" s="2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294"/>
      <c r="AI56" s="294"/>
      <c r="AJ56" s="294"/>
      <c r="AK56" s="294"/>
      <c r="AL56" s="294"/>
      <c r="AM56" s="294"/>
      <c r="AN56" s="294"/>
      <c r="AO56" s="294"/>
      <c r="AP56" s="294"/>
      <c r="AQ56" s="294"/>
      <c r="AR56" s="299"/>
    </row>
    <row r="57" spans="1:44" ht="11.25" customHeight="1">
      <c r="A57" s="293"/>
      <c r="B57" s="294"/>
      <c r="C57" s="294"/>
      <c r="D57" s="294"/>
      <c r="E57" s="294"/>
      <c r="F57" s="294"/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294"/>
      <c r="R57" s="294"/>
      <c r="S57" s="294"/>
      <c r="T57" s="2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294"/>
      <c r="AI57" s="294"/>
      <c r="AJ57" s="294"/>
      <c r="AK57" s="294"/>
      <c r="AL57" s="294"/>
      <c r="AM57" s="294"/>
      <c r="AN57" s="294"/>
      <c r="AO57" s="294"/>
      <c r="AP57" s="294"/>
      <c r="AQ57" s="294"/>
      <c r="AR57" s="299"/>
    </row>
    <row r="58" spans="1:44" ht="11.25" customHeight="1">
      <c r="A58" s="293"/>
      <c r="B58" s="294"/>
      <c r="C58" s="294"/>
      <c r="D58" s="294"/>
      <c r="E58" s="294"/>
      <c r="F58" s="294"/>
      <c r="G58" s="294"/>
      <c r="H58" s="294"/>
      <c r="I58" s="294"/>
      <c r="J58" s="294"/>
      <c r="K58" s="294"/>
      <c r="L58" s="294"/>
      <c r="M58" s="294"/>
      <c r="N58" s="294"/>
      <c r="O58" s="294"/>
      <c r="P58" s="294"/>
      <c r="Q58" s="294"/>
      <c r="R58" s="294"/>
      <c r="S58" s="294"/>
      <c r="T58" s="294"/>
      <c r="U58" s="294"/>
      <c r="V58" s="294"/>
      <c r="W58" s="294"/>
      <c r="X58" s="294"/>
      <c r="Y58" s="294"/>
      <c r="Z58" s="294"/>
      <c r="AA58" s="294"/>
      <c r="AB58" s="294"/>
      <c r="AC58" s="294"/>
      <c r="AD58" s="294"/>
      <c r="AE58" s="294"/>
      <c r="AF58" s="294"/>
      <c r="AG58" s="294"/>
      <c r="AH58" s="294"/>
      <c r="AI58" s="294"/>
      <c r="AJ58" s="294"/>
      <c r="AK58" s="294"/>
      <c r="AL58" s="294"/>
      <c r="AM58" s="294"/>
      <c r="AN58" s="294"/>
      <c r="AO58" s="294"/>
      <c r="AP58" s="294"/>
      <c r="AQ58" s="294"/>
      <c r="AR58" s="299"/>
    </row>
    <row r="59" spans="1:44" ht="11.25" customHeight="1">
      <c r="A59" s="293"/>
      <c r="B59" s="294"/>
      <c r="C59" s="294"/>
      <c r="D59" s="294"/>
      <c r="E59" s="294"/>
      <c r="F59" s="294"/>
      <c r="G59" s="294"/>
      <c r="H59" s="294"/>
      <c r="I59" s="294"/>
      <c r="J59" s="294"/>
      <c r="K59" s="294"/>
      <c r="L59" s="294"/>
      <c r="M59" s="294"/>
      <c r="N59" s="294"/>
      <c r="O59" s="294"/>
      <c r="P59" s="294"/>
      <c r="Q59" s="294"/>
      <c r="R59" s="294"/>
      <c r="S59" s="294"/>
      <c r="T59" s="294"/>
      <c r="U59" s="294"/>
      <c r="V59" s="294"/>
      <c r="W59" s="294"/>
      <c r="X59" s="294"/>
      <c r="Y59" s="294"/>
      <c r="Z59" s="294"/>
      <c r="AA59" s="294"/>
      <c r="AB59" s="294"/>
      <c r="AC59" s="294"/>
      <c r="AD59" s="294"/>
      <c r="AE59" s="294"/>
      <c r="AF59" s="294"/>
      <c r="AG59" s="294"/>
      <c r="AH59" s="294"/>
      <c r="AI59" s="294"/>
      <c r="AJ59" s="294"/>
      <c r="AK59" s="294"/>
      <c r="AL59" s="294"/>
      <c r="AM59" s="294"/>
      <c r="AN59" s="294"/>
      <c r="AO59" s="294"/>
      <c r="AP59" s="294"/>
      <c r="AQ59" s="294"/>
      <c r="AR59" s="299"/>
    </row>
    <row r="60" spans="1:44" ht="11.25" customHeight="1">
      <c r="A60" s="293"/>
      <c r="B60" s="294"/>
      <c r="C60" s="294"/>
      <c r="D60" s="294"/>
      <c r="E60" s="294"/>
      <c r="F60" s="294"/>
      <c r="G60" s="294"/>
      <c r="H60" s="294"/>
      <c r="I60" s="294"/>
      <c r="J60" s="294"/>
      <c r="K60" s="294"/>
      <c r="L60" s="294"/>
      <c r="M60" s="294"/>
      <c r="N60" s="294"/>
      <c r="O60" s="294"/>
      <c r="P60" s="294"/>
      <c r="Q60" s="294"/>
      <c r="R60" s="294"/>
      <c r="S60" s="294"/>
      <c r="T60" s="294"/>
      <c r="U60" s="294"/>
      <c r="V60" s="294"/>
      <c r="W60" s="294"/>
      <c r="X60" s="294"/>
      <c r="Y60" s="294"/>
      <c r="Z60" s="294"/>
      <c r="AA60" s="294"/>
      <c r="AB60" s="294"/>
      <c r="AC60" s="294"/>
      <c r="AD60" s="294"/>
      <c r="AE60" s="294"/>
      <c r="AF60" s="294"/>
      <c r="AG60" s="294"/>
      <c r="AH60" s="294"/>
      <c r="AI60" s="294"/>
      <c r="AJ60" s="294"/>
      <c r="AK60" s="294"/>
      <c r="AL60" s="294"/>
      <c r="AM60" s="294"/>
      <c r="AN60" s="294"/>
      <c r="AO60" s="294"/>
      <c r="AP60" s="294"/>
      <c r="AQ60" s="294"/>
      <c r="AR60" s="299"/>
    </row>
    <row r="61" spans="1:44" ht="11.25" customHeight="1">
      <c r="A61" s="293"/>
      <c r="B61" s="294"/>
      <c r="C61" s="294"/>
      <c r="D61" s="294"/>
      <c r="E61" s="294"/>
      <c r="F61" s="294"/>
      <c r="G61" s="294"/>
      <c r="H61" s="294"/>
      <c r="I61" s="294"/>
      <c r="J61" s="294"/>
      <c r="K61" s="294"/>
      <c r="L61" s="294"/>
      <c r="M61" s="294"/>
      <c r="N61" s="294"/>
      <c r="O61" s="294"/>
      <c r="P61" s="294"/>
      <c r="Q61" s="294"/>
      <c r="R61" s="294"/>
      <c r="S61" s="294"/>
      <c r="T61" s="294"/>
      <c r="U61" s="294"/>
      <c r="V61" s="294"/>
      <c r="W61" s="294"/>
      <c r="X61" s="294"/>
      <c r="Y61" s="294"/>
      <c r="Z61" s="294"/>
      <c r="AA61" s="294"/>
      <c r="AB61" s="294"/>
      <c r="AC61" s="294"/>
      <c r="AD61" s="294"/>
      <c r="AE61" s="294"/>
      <c r="AF61" s="294"/>
      <c r="AG61" s="294"/>
      <c r="AH61" s="294"/>
      <c r="AI61" s="294"/>
      <c r="AJ61" s="294"/>
      <c r="AK61" s="294"/>
      <c r="AL61" s="294"/>
      <c r="AM61" s="294"/>
      <c r="AN61" s="294"/>
      <c r="AO61" s="294"/>
      <c r="AP61" s="294"/>
      <c r="AQ61" s="294"/>
      <c r="AR61" s="299"/>
    </row>
    <row r="62" spans="1:44" ht="11.25" customHeight="1">
      <c r="A62" s="293"/>
      <c r="B62" s="294"/>
      <c r="C62" s="294"/>
      <c r="D62" s="294"/>
      <c r="E62" s="294"/>
      <c r="F62" s="294"/>
      <c r="G62" s="294"/>
      <c r="H62" s="294"/>
      <c r="I62" s="294"/>
      <c r="J62" s="294"/>
      <c r="K62" s="294"/>
      <c r="L62" s="294"/>
      <c r="M62" s="294"/>
      <c r="N62" s="294"/>
      <c r="O62" s="294"/>
      <c r="P62" s="294"/>
      <c r="Q62" s="294"/>
      <c r="R62" s="294"/>
      <c r="S62" s="294"/>
      <c r="T62" s="294"/>
      <c r="U62" s="294"/>
      <c r="V62" s="294"/>
      <c r="W62" s="294"/>
      <c r="X62" s="294"/>
      <c r="Y62" s="294"/>
      <c r="Z62" s="294"/>
      <c r="AA62" s="294"/>
      <c r="AB62" s="294"/>
      <c r="AC62" s="294"/>
      <c r="AD62" s="294"/>
      <c r="AE62" s="294"/>
      <c r="AF62" s="294"/>
      <c r="AG62" s="294"/>
      <c r="AH62" s="294"/>
      <c r="AI62" s="294"/>
      <c r="AJ62" s="294"/>
      <c r="AK62" s="294"/>
      <c r="AL62" s="294"/>
      <c r="AM62" s="294"/>
      <c r="AN62" s="294"/>
      <c r="AO62" s="294"/>
      <c r="AP62" s="294"/>
      <c r="AQ62" s="294"/>
      <c r="AR62" s="299"/>
    </row>
    <row r="63" spans="1:44" ht="11.25" customHeight="1">
      <c r="A63" s="293"/>
      <c r="B63" s="294"/>
      <c r="C63" s="294"/>
      <c r="D63" s="294"/>
      <c r="E63" s="294"/>
      <c r="F63" s="294"/>
      <c r="G63" s="294"/>
      <c r="H63" s="294"/>
      <c r="I63" s="294"/>
      <c r="J63" s="294"/>
      <c r="K63" s="294"/>
      <c r="L63" s="294"/>
      <c r="M63" s="294"/>
      <c r="N63" s="294"/>
      <c r="O63" s="294"/>
      <c r="P63" s="294"/>
      <c r="Q63" s="294"/>
      <c r="R63" s="294"/>
      <c r="S63" s="294"/>
      <c r="T63" s="294"/>
      <c r="U63" s="294"/>
      <c r="V63" s="294"/>
      <c r="W63" s="294"/>
      <c r="X63" s="294"/>
      <c r="Y63" s="294"/>
      <c r="Z63" s="294"/>
      <c r="AA63" s="294"/>
      <c r="AB63" s="294"/>
      <c r="AC63" s="294"/>
      <c r="AD63" s="294"/>
      <c r="AE63" s="294"/>
      <c r="AF63" s="294"/>
      <c r="AG63" s="294"/>
      <c r="AH63" s="294"/>
      <c r="AI63" s="294"/>
      <c r="AJ63" s="294"/>
      <c r="AK63" s="294"/>
      <c r="AL63" s="294"/>
      <c r="AM63" s="294"/>
      <c r="AN63" s="294"/>
      <c r="AO63" s="294"/>
      <c r="AP63" s="294"/>
      <c r="AQ63" s="294"/>
      <c r="AR63" s="299"/>
    </row>
    <row r="64" spans="1:44" ht="11.25" customHeight="1">
      <c r="A64" s="293"/>
      <c r="B64" s="294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4"/>
      <c r="AQ64" s="294"/>
      <c r="AR64" s="299"/>
    </row>
    <row r="65" spans="1:44" ht="11.25" customHeight="1">
      <c r="A65" s="293"/>
      <c r="B65" s="294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4"/>
      <c r="AK65" s="294"/>
      <c r="AL65" s="294"/>
      <c r="AM65" s="294"/>
      <c r="AN65" s="294"/>
      <c r="AO65" s="294"/>
      <c r="AP65" s="294"/>
      <c r="AQ65" s="294"/>
      <c r="AR65" s="299"/>
    </row>
    <row r="66" spans="1:44" ht="11.25" customHeight="1">
      <c r="A66" s="293"/>
      <c r="B66" s="294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4"/>
      <c r="AP66" s="294"/>
      <c r="AQ66" s="294"/>
      <c r="AR66" s="299"/>
    </row>
    <row r="67" spans="1:44" ht="11.25" customHeight="1" thickBot="1">
      <c r="A67" s="295"/>
      <c r="B67" s="296"/>
      <c r="C67" s="296"/>
      <c r="D67" s="296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300"/>
    </row>
  </sheetData>
  <mergeCells count="107">
    <mergeCell ref="AF43:AN44"/>
    <mergeCell ref="AO43:AQ44"/>
    <mergeCell ref="A47:V67"/>
    <mergeCell ref="W47:AR67"/>
    <mergeCell ref="AD41:AE42"/>
    <mergeCell ref="AF41:AN42"/>
    <mergeCell ref="AO41:AQ42"/>
    <mergeCell ref="B43:C44"/>
    <mergeCell ref="D43:L44"/>
    <mergeCell ref="M43:O44"/>
    <mergeCell ref="P43:Q44"/>
    <mergeCell ref="R43:Z44"/>
    <mergeCell ref="AA43:AC44"/>
    <mergeCell ref="AD43:AE44"/>
    <mergeCell ref="B41:C42"/>
    <mergeCell ref="D41:L42"/>
    <mergeCell ref="M41:O42"/>
    <mergeCell ref="P41:Q42"/>
    <mergeCell ref="R41:Z42"/>
    <mergeCell ref="AA41:AC42"/>
    <mergeCell ref="B39:C40"/>
    <mergeCell ref="D39:L40"/>
    <mergeCell ref="M39:O40"/>
    <mergeCell ref="P39:Q40"/>
    <mergeCell ref="R39:Z40"/>
    <mergeCell ref="AA39:AC40"/>
    <mergeCell ref="AD39:AE40"/>
    <mergeCell ref="AF39:AN40"/>
    <mergeCell ref="AO39:AQ40"/>
    <mergeCell ref="B37:C38"/>
    <mergeCell ref="D37:L38"/>
    <mergeCell ref="M37:O38"/>
    <mergeCell ref="P37:Q38"/>
    <mergeCell ref="R37:Z38"/>
    <mergeCell ref="AA37:AC38"/>
    <mergeCell ref="AD37:AE38"/>
    <mergeCell ref="AF37:AN38"/>
    <mergeCell ref="AO37:AQ38"/>
    <mergeCell ref="AD33:AE34"/>
    <mergeCell ref="AF33:AN34"/>
    <mergeCell ref="AO33:AQ34"/>
    <mergeCell ref="B35:C36"/>
    <mergeCell ref="D35:L36"/>
    <mergeCell ref="M35:O36"/>
    <mergeCell ref="P35:Q36"/>
    <mergeCell ref="R35:Z36"/>
    <mergeCell ref="AA35:AC36"/>
    <mergeCell ref="AD35:AE36"/>
    <mergeCell ref="B33:C34"/>
    <mergeCell ref="D33:L34"/>
    <mergeCell ref="M33:O34"/>
    <mergeCell ref="P33:Q34"/>
    <mergeCell ref="R33:Z34"/>
    <mergeCell ref="AA33:AC34"/>
    <mergeCell ref="AF35:AN36"/>
    <mergeCell ref="AO35:AQ36"/>
    <mergeCell ref="B31:C32"/>
    <mergeCell ref="D31:L32"/>
    <mergeCell ref="M31:O32"/>
    <mergeCell ref="P31:Q32"/>
    <mergeCell ref="R31:Z32"/>
    <mergeCell ref="AA31:AC32"/>
    <mergeCell ref="AD31:AE32"/>
    <mergeCell ref="AF31:AN32"/>
    <mergeCell ref="AO31:AQ32"/>
    <mergeCell ref="B29:C30"/>
    <mergeCell ref="D29:L30"/>
    <mergeCell ref="M29:O30"/>
    <mergeCell ref="P29:Q30"/>
    <mergeCell ref="R29:Z30"/>
    <mergeCell ref="AA29:AC30"/>
    <mergeCell ref="AD29:AE30"/>
    <mergeCell ref="AF29:AN30"/>
    <mergeCell ref="AO29:AQ30"/>
    <mergeCell ref="A17:AR18"/>
    <mergeCell ref="A19:AR22"/>
    <mergeCell ref="A24:AR25"/>
    <mergeCell ref="B27:C28"/>
    <mergeCell ref="D27:L28"/>
    <mergeCell ref="M27:O28"/>
    <mergeCell ref="P27:Q28"/>
    <mergeCell ref="R27:Z28"/>
    <mergeCell ref="AA27:AC28"/>
    <mergeCell ref="AD27:AE28"/>
    <mergeCell ref="AF27:AN28"/>
    <mergeCell ref="AO27:AQ28"/>
    <mergeCell ref="AM1:AN2"/>
    <mergeCell ref="AO1:AR2"/>
    <mergeCell ref="H4:J5"/>
    <mergeCell ref="K4:M5"/>
    <mergeCell ref="N4:AK5"/>
    <mergeCell ref="Y7:AB8"/>
    <mergeCell ref="AC7:AC8"/>
    <mergeCell ref="AD7:AR8"/>
    <mergeCell ref="A14:G15"/>
    <mergeCell ref="H14:J15"/>
    <mergeCell ref="K14:L15"/>
    <mergeCell ref="M14:O15"/>
    <mergeCell ref="P14:R15"/>
    <mergeCell ref="S14:U15"/>
    <mergeCell ref="A10:R11"/>
    <mergeCell ref="X10:AI11"/>
    <mergeCell ref="A12:G13"/>
    <mergeCell ref="H12:U13"/>
    <mergeCell ref="X12:AD13"/>
    <mergeCell ref="AE12:AG13"/>
    <mergeCell ref="AH12:AI13"/>
  </mergeCells>
  <phoneticPr fontId="2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6"/>
  <sheetViews>
    <sheetView showZeros="0" view="pageBreakPreview" zoomScale="40" zoomScaleNormal="100" zoomScaleSheetLayoutView="40" workbookViewId="0">
      <selection activeCell="Q17" sqref="Q17"/>
    </sheetView>
  </sheetViews>
  <sheetFormatPr defaultColWidth="9" defaultRowHeight="16.5"/>
  <cols>
    <col min="1" max="1" width="1.25" style="38" customWidth="1"/>
    <col min="2" max="2" width="6.5" style="38" customWidth="1"/>
    <col min="3" max="3" width="11.375" style="111" customWidth="1"/>
    <col min="4" max="4" width="16.625" style="38" customWidth="1"/>
    <col min="5" max="5" width="15.875" style="38" customWidth="1"/>
    <col min="6" max="7" width="12.75" style="38" customWidth="1"/>
    <col min="8" max="8" width="14.875" style="38" customWidth="1"/>
    <col min="9" max="9" width="6.75" style="38" customWidth="1"/>
    <col min="10" max="10" width="11.125" style="38" customWidth="1"/>
    <col min="11" max="11" width="1.25" style="38" customWidth="1"/>
    <col min="12" max="12" width="9" style="38"/>
    <col min="13" max="16" width="16.25" style="38" customWidth="1"/>
    <col min="17" max="16384" width="9" style="38"/>
  </cols>
  <sheetData>
    <row r="1" spans="2:10" s="23" customFormat="1" ht="17.25" customHeight="1">
      <c r="B1" s="18" t="s">
        <v>34</v>
      </c>
      <c r="C1" s="19"/>
      <c r="D1" s="20"/>
      <c r="E1" s="20"/>
      <c r="F1" s="20"/>
      <c r="G1" s="20"/>
      <c r="H1" s="21"/>
      <c r="I1" s="22"/>
    </row>
    <row r="2" spans="2:10" s="23" customFormat="1" ht="18.75" customHeight="1">
      <c r="B2" s="24"/>
      <c r="D2" s="25" t="s">
        <v>35</v>
      </c>
      <c r="E2" s="26">
        <v>2</v>
      </c>
      <c r="F2" s="27" t="s">
        <v>36</v>
      </c>
      <c r="G2" s="313" t="s">
        <v>37</v>
      </c>
      <c r="H2" s="313"/>
      <c r="I2" s="22"/>
      <c r="J2" s="28"/>
    </row>
    <row r="3" spans="2:10" s="23" customFormat="1" ht="18.75" customHeight="1">
      <c r="B3" s="24"/>
      <c r="D3" s="25"/>
      <c r="F3" s="27"/>
      <c r="G3" s="27"/>
      <c r="H3" s="27"/>
      <c r="I3" s="22"/>
      <c r="J3" s="28"/>
    </row>
    <row r="4" spans="2:10" s="23" customFormat="1" ht="18.75" customHeight="1">
      <c r="B4" s="24"/>
      <c r="D4" s="29"/>
      <c r="E4" s="30"/>
      <c r="F4" s="27"/>
      <c r="G4" s="27"/>
      <c r="H4" s="314" t="s">
        <v>38</v>
      </c>
      <c r="I4" s="314"/>
      <c r="J4" s="314"/>
    </row>
    <row r="5" spans="2:10" s="23" customFormat="1" ht="15" customHeight="1">
      <c r="B5" s="315" t="s">
        <v>39</v>
      </c>
      <c r="C5" s="315"/>
      <c r="D5" s="315"/>
      <c r="E5" s="315"/>
      <c r="F5" s="315"/>
      <c r="G5" s="315"/>
      <c r="H5" s="315"/>
      <c r="I5" s="315"/>
      <c r="J5" s="315"/>
    </row>
    <row r="6" spans="2:10" s="23" customFormat="1" ht="28.5" customHeight="1">
      <c r="B6" s="316" t="s">
        <v>40</v>
      </c>
      <c r="C6" s="316"/>
      <c r="D6" s="316"/>
      <c r="E6" s="316"/>
      <c r="F6" s="316"/>
      <c r="G6" s="316"/>
      <c r="H6" s="316"/>
      <c r="I6" s="316"/>
      <c r="J6" s="316"/>
    </row>
    <row r="7" spans="2:10" s="23" customFormat="1" ht="14.25" customHeight="1">
      <c r="B7" s="31"/>
      <c r="C7" s="31"/>
      <c r="D7" s="31"/>
      <c r="E7" s="31"/>
      <c r="F7" s="31"/>
      <c r="G7" s="31"/>
      <c r="H7" s="31"/>
      <c r="I7" s="31"/>
      <c r="J7" s="31"/>
    </row>
    <row r="8" spans="2:10" ht="36" customHeight="1">
      <c r="B8" s="32" t="s">
        <v>41</v>
      </c>
      <c r="C8" s="33" t="s">
        <v>42</v>
      </c>
      <c r="D8" s="317" t="s">
        <v>43</v>
      </c>
      <c r="E8" s="318"/>
      <c r="F8" s="34" t="s">
        <v>44</v>
      </c>
      <c r="G8" s="33" t="s">
        <v>45</v>
      </c>
      <c r="H8" s="35" t="s">
        <v>46</v>
      </c>
      <c r="I8" s="36" t="s">
        <v>47</v>
      </c>
      <c r="J8" s="37" t="s">
        <v>48</v>
      </c>
    </row>
    <row r="9" spans="2:10" ht="19.5" customHeight="1">
      <c r="B9" s="39">
        <v>43941</v>
      </c>
      <c r="C9" s="40" t="s">
        <v>49</v>
      </c>
      <c r="D9" s="311" t="s">
        <v>50</v>
      </c>
      <c r="E9" s="312"/>
      <c r="F9" s="41">
        <v>20000</v>
      </c>
      <c r="G9" s="42"/>
      <c r="H9" s="43">
        <f>F9-G9</f>
        <v>20000</v>
      </c>
      <c r="I9" s="44"/>
      <c r="J9" s="45"/>
    </row>
    <row r="10" spans="2:10" ht="19.5" customHeight="1">
      <c r="B10" s="39">
        <v>43941</v>
      </c>
      <c r="C10" s="40" t="s">
        <v>51</v>
      </c>
      <c r="D10" s="311" t="s">
        <v>52</v>
      </c>
      <c r="E10" s="312"/>
      <c r="F10" s="41"/>
      <c r="G10" s="42">
        <v>840</v>
      </c>
      <c r="H10" s="43">
        <f ca="1">IF((OFFSET(H10,-1,0)+F10-G10)&gt;=0,OFFSET(H10,-1,0)+F10-G10,"")</f>
        <v>19160</v>
      </c>
      <c r="I10" s="44"/>
      <c r="J10" s="45"/>
    </row>
    <row r="11" spans="2:10" ht="19.5" customHeight="1">
      <c r="B11" s="39">
        <v>43944</v>
      </c>
      <c r="C11" s="40" t="s">
        <v>49</v>
      </c>
      <c r="D11" s="311" t="s">
        <v>53</v>
      </c>
      <c r="E11" s="312"/>
      <c r="F11" s="41">
        <v>1800</v>
      </c>
      <c r="G11" s="42"/>
      <c r="H11" s="43">
        <f t="shared" ref="H11:H63" ca="1" si="0">IF((OFFSET(H11,-1,0)+F11-G11)&gt;=0,OFFSET(H11,-1,0)+F11-G11,"")</f>
        <v>20960</v>
      </c>
      <c r="I11" s="46"/>
      <c r="J11" s="47"/>
    </row>
    <row r="12" spans="2:10" ht="19.5" customHeight="1">
      <c r="B12" s="39">
        <v>43944</v>
      </c>
      <c r="C12" s="40" t="s">
        <v>54</v>
      </c>
      <c r="D12" s="321" t="s">
        <v>55</v>
      </c>
      <c r="E12" s="322"/>
      <c r="F12" s="41"/>
      <c r="G12" s="42">
        <v>500</v>
      </c>
      <c r="H12" s="43">
        <f t="shared" ca="1" si="0"/>
        <v>20460</v>
      </c>
      <c r="I12" s="46"/>
      <c r="J12" s="47"/>
    </row>
    <row r="13" spans="2:10" ht="19.5" customHeight="1">
      <c r="B13" s="48">
        <v>43952</v>
      </c>
      <c r="C13" s="40" t="s">
        <v>56</v>
      </c>
      <c r="D13" s="321" t="s">
        <v>57</v>
      </c>
      <c r="E13" s="322"/>
      <c r="F13" s="49"/>
      <c r="G13" s="50">
        <v>5000</v>
      </c>
      <c r="H13" s="43">
        <f t="shared" ca="1" si="0"/>
        <v>15460</v>
      </c>
      <c r="I13" s="46"/>
      <c r="J13" s="47"/>
    </row>
    <row r="14" spans="2:10" ht="19.5" customHeight="1">
      <c r="B14" s="48">
        <v>43958</v>
      </c>
      <c r="C14" s="40" t="s">
        <v>51</v>
      </c>
      <c r="D14" s="321" t="s">
        <v>58</v>
      </c>
      <c r="E14" s="322"/>
      <c r="F14" s="49"/>
      <c r="G14" s="50">
        <v>840</v>
      </c>
      <c r="H14" s="43">
        <f t="shared" ca="1" si="0"/>
        <v>14620</v>
      </c>
      <c r="I14" s="46"/>
      <c r="J14" s="47"/>
    </row>
    <row r="15" spans="2:10" ht="19.5" customHeight="1">
      <c r="B15" s="51">
        <v>43958</v>
      </c>
      <c r="C15" s="52" t="s">
        <v>59</v>
      </c>
      <c r="D15" s="323" t="s">
        <v>60</v>
      </c>
      <c r="E15" s="324"/>
      <c r="F15" s="53"/>
      <c r="G15" s="54">
        <v>14500</v>
      </c>
      <c r="H15" s="43">
        <f t="shared" ca="1" si="0"/>
        <v>120</v>
      </c>
      <c r="I15" s="55"/>
      <c r="J15" s="56"/>
    </row>
    <row r="16" spans="2:10" ht="19.5" customHeight="1">
      <c r="B16" s="48">
        <v>43962</v>
      </c>
      <c r="C16" s="40" t="s">
        <v>49</v>
      </c>
      <c r="D16" s="325" t="s">
        <v>61</v>
      </c>
      <c r="E16" s="326"/>
      <c r="F16" s="49">
        <v>2100</v>
      </c>
      <c r="G16" s="50"/>
      <c r="H16" s="43">
        <f t="shared" ca="1" si="0"/>
        <v>2220</v>
      </c>
      <c r="I16" s="46"/>
      <c r="J16" s="47"/>
    </row>
    <row r="17" spans="2:10" ht="19.5" customHeight="1">
      <c r="B17" s="48">
        <v>43962</v>
      </c>
      <c r="C17" s="40" t="s">
        <v>54</v>
      </c>
      <c r="D17" s="319" t="s">
        <v>55</v>
      </c>
      <c r="E17" s="320"/>
      <c r="F17" s="49"/>
      <c r="G17" s="50">
        <v>500</v>
      </c>
      <c r="H17" s="43">
        <f t="shared" ca="1" si="0"/>
        <v>1720</v>
      </c>
      <c r="I17" s="46"/>
      <c r="J17" s="47"/>
    </row>
    <row r="18" spans="2:10" ht="19.5" customHeight="1">
      <c r="B18" s="48">
        <v>43992</v>
      </c>
      <c r="C18" s="40" t="s">
        <v>51</v>
      </c>
      <c r="D18" s="321" t="s">
        <v>58</v>
      </c>
      <c r="E18" s="322"/>
      <c r="F18" s="49"/>
      <c r="G18" s="50">
        <v>840</v>
      </c>
      <c r="H18" s="43">
        <f t="shared" ca="1" si="0"/>
        <v>880</v>
      </c>
      <c r="I18" s="46"/>
      <c r="J18" s="47"/>
    </row>
    <row r="19" spans="2:10" ht="19.5" customHeight="1">
      <c r="B19" s="48">
        <v>43992</v>
      </c>
      <c r="C19" s="40" t="s">
        <v>62</v>
      </c>
      <c r="D19" s="327" t="s">
        <v>63</v>
      </c>
      <c r="E19" s="328"/>
      <c r="F19" s="49"/>
      <c r="G19" s="50">
        <v>500</v>
      </c>
      <c r="H19" s="43">
        <f t="shared" ca="1" si="0"/>
        <v>380</v>
      </c>
      <c r="I19" s="46"/>
      <c r="J19" s="47"/>
    </row>
    <row r="20" spans="2:10" ht="19.5" customHeight="1">
      <c r="B20" s="48">
        <v>43997</v>
      </c>
      <c r="C20" s="40" t="s">
        <v>49</v>
      </c>
      <c r="D20" s="325" t="s">
        <v>64</v>
      </c>
      <c r="E20" s="326"/>
      <c r="F20" s="49">
        <v>2100</v>
      </c>
      <c r="G20" s="50"/>
      <c r="H20" s="43">
        <f t="shared" ca="1" si="0"/>
        <v>2480</v>
      </c>
      <c r="I20" s="46"/>
      <c r="J20" s="47"/>
    </row>
    <row r="21" spans="2:10" ht="19.5" customHeight="1">
      <c r="B21" s="48">
        <v>43997</v>
      </c>
      <c r="C21" s="40" t="s">
        <v>54</v>
      </c>
      <c r="D21" s="319" t="s">
        <v>55</v>
      </c>
      <c r="E21" s="320"/>
      <c r="F21" s="49"/>
      <c r="G21" s="50">
        <v>500</v>
      </c>
      <c r="H21" s="43">
        <f t="shared" ca="1" si="0"/>
        <v>1980</v>
      </c>
      <c r="I21" s="46"/>
      <c r="J21" s="47"/>
    </row>
    <row r="22" spans="2:10" ht="19.5" customHeight="1">
      <c r="B22" s="48">
        <v>44020</v>
      </c>
      <c r="C22" s="40" t="s">
        <v>51</v>
      </c>
      <c r="D22" s="321" t="s">
        <v>58</v>
      </c>
      <c r="E22" s="322"/>
      <c r="F22" s="49"/>
      <c r="G22" s="50">
        <v>840</v>
      </c>
      <c r="H22" s="43">
        <f t="shared" ca="1" si="0"/>
        <v>1140</v>
      </c>
      <c r="I22" s="46"/>
      <c r="J22" s="47"/>
    </row>
    <row r="23" spans="2:10" ht="19.5" customHeight="1">
      <c r="B23" s="48">
        <v>44020</v>
      </c>
      <c r="C23" s="40" t="s">
        <v>62</v>
      </c>
      <c r="D23" s="327" t="s">
        <v>63</v>
      </c>
      <c r="E23" s="328"/>
      <c r="F23" s="49"/>
      <c r="G23" s="50">
        <v>500</v>
      </c>
      <c r="H23" s="43">
        <f t="shared" ca="1" si="0"/>
        <v>640</v>
      </c>
      <c r="I23" s="46"/>
      <c r="J23" s="47"/>
    </row>
    <row r="24" spans="2:10" ht="19.5" customHeight="1">
      <c r="B24" s="48">
        <v>44025</v>
      </c>
      <c r="C24" s="40" t="s">
        <v>49</v>
      </c>
      <c r="D24" s="325" t="s">
        <v>65</v>
      </c>
      <c r="E24" s="326"/>
      <c r="F24" s="49">
        <v>1800</v>
      </c>
      <c r="G24" s="50"/>
      <c r="H24" s="43">
        <f t="shared" ca="1" si="0"/>
        <v>2440</v>
      </c>
      <c r="I24" s="46"/>
      <c r="J24" s="47"/>
    </row>
    <row r="25" spans="2:10" ht="19.5" customHeight="1">
      <c r="B25" s="48">
        <v>44025</v>
      </c>
      <c r="C25" s="40" t="s">
        <v>54</v>
      </c>
      <c r="D25" s="319" t="s">
        <v>55</v>
      </c>
      <c r="E25" s="320"/>
      <c r="F25" s="49"/>
      <c r="G25" s="50">
        <v>500</v>
      </c>
      <c r="H25" s="43">
        <f t="shared" ca="1" si="0"/>
        <v>1940</v>
      </c>
      <c r="I25" s="46"/>
      <c r="J25" s="47"/>
    </row>
    <row r="26" spans="2:10" ht="19.5" customHeight="1">
      <c r="B26" s="48">
        <v>44051</v>
      </c>
      <c r="C26" s="40" t="s">
        <v>51</v>
      </c>
      <c r="D26" s="321" t="s">
        <v>58</v>
      </c>
      <c r="E26" s="322"/>
      <c r="F26" s="41"/>
      <c r="G26" s="42">
        <v>840</v>
      </c>
      <c r="H26" s="43">
        <f t="shared" ca="1" si="0"/>
        <v>1100</v>
      </c>
      <c r="I26" s="46"/>
      <c r="J26" s="47"/>
    </row>
    <row r="27" spans="2:10" ht="19.5" customHeight="1">
      <c r="B27" s="48">
        <v>44051</v>
      </c>
      <c r="C27" s="40" t="s">
        <v>62</v>
      </c>
      <c r="D27" s="327" t="s">
        <v>63</v>
      </c>
      <c r="E27" s="328"/>
      <c r="F27" s="41"/>
      <c r="G27" s="42">
        <v>1000</v>
      </c>
      <c r="H27" s="43">
        <f t="shared" ca="1" si="0"/>
        <v>100</v>
      </c>
      <c r="I27" s="46"/>
      <c r="J27" s="47"/>
    </row>
    <row r="28" spans="2:10" ht="19.5" customHeight="1">
      <c r="B28" s="48">
        <v>44060</v>
      </c>
      <c r="C28" s="40" t="s">
        <v>49</v>
      </c>
      <c r="D28" s="325" t="s">
        <v>66</v>
      </c>
      <c r="E28" s="326"/>
      <c r="F28" s="41">
        <v>2400</v>
      </c>
      <c r="G28" s="42"/>
      <c r="H28" s="43">
        <f t="shared" ca="1" si="0"/>
        <v>2500</v>
      </c>
      <c r="I28" s="46"/>
      <c r="J28" s="47"/>
    </row>
    <row r="29" spans="2:10" ht="19.5" customHeight="1">
      <c r="B29" s="48">
        <v>44060</v>
      </c>
      <c r="C29" s="40" t="s">
        <v>54</v>
      </c>
      <c r="D29" s="319" t="s">
        <v>55</v>
      </c>
      <c r="E29" s="320"/>
      <c r="F29" s="41"/>
      <c r="G29" s="42">
        <v>500</v>
      </c>
      <c r="H29" s="43">
        <f t="shared" ca="1" si="0"/>
        <v>2000</v>
      </c>
      <c r="I29" s="46"/>
      <c r="J29" s="47"/>
    </row>
    <row r="30" spans="2:10" ht="19.5" customHeight="1">
      <c r="B30" s="48">
        <v>44089</v>
      </c>
      <c r="C30" s="40" t="s">
        <v>51</v>
      </c>
      <c r="D30" s="321" t="s">
        <v>58</v>
      </c>
      <c r="E30" s="322"/>
      <c r="F30" s="41"/>
      <c r="G30" s="42">
        <v>840</v>
      </c>
      <c r="H30" s="43">
        <f t="shared" ca="1" si="0"/>
        <v>1160</v>
      </c>
      <c r="I30" s="46"/>
      <c r="J30" s="47"/>
    </row>
    <row r="31" spans="2:10" ht="19.5" customHeight="1">
      <c r="B31" s="48">
        <v>44089</v>
      </c>
      <c r="C31" s="40" t="s">
        <v>62</v>
      </c>
      <c r="D31" s="327" t="s">
        <v>63</v>
      </c>
      <c r="E31" s="328"/>
      <c r="F31" s="41"/>
      <c r="G31" s="42">
        <v>1000</v>
      </c>
      <c r="H31" s="43">
        <f t="shared" ca="1" si="0"/>
        <v>160</v>
      </c>
      <c r="I31" s="46"/>
      <c r="J31" s="47"/>
    </row>
    <row r="32" spans="2:10" ht="19.5" customHeight="1">
      <c r="B32" s="48">
        <v>44097</v>
      </c>
      <c r="C32" s="40" t="s">
        <v>49</v>
      </c>
      <c r="D32" s="325" t="s">
        <v>67</v>
      </c>
      <c r="E32" s="326"/>
      <c r="F32" s="41">
        <v>2100</v>
      </c>
      <c r="G32" s="42"/>
      <c r="H32" s="43">
        <f t="shared" ca="1" si="0"/>
        <v>2260</v>
      </c>
      <c r="I32" s="46"/>
      <c r="J32" s="47"/>
    </row>
    <row r="33" spans="2:10" ht="19.5" customHeight="1">
      <c r="B33" s="48">
        <v>44097</v>
      </c>
      <c r="C33" s="40" t="s">
        <v>54</v>
      </c>
      <c r="D33" s="319" t="s">
        <v>55</v>
      </c>
      <c r="E33" s="320"/>
      <c r="F33" s="41"/>
      <c r="G33" s="42">
        <v>500</v>
      </c>
      <c r="H33" s="43">
        <f t="shared" ca="1" si="0"/>
        <v>1760</v>
      </c>
      <c r="I33" s="46"/>
      <c r="J33" s="47"/>
    </row>
    <row r="34" spans="2:10" ht="19.5" customHeight="1">
      <c r="B34" s="48">
        <v>44117</v>
      </c>
      <c r="C34" s="40" t="s">
        <v>51</v>
      </c>
      <c r="D34" s="321" t="s">
        <v>58</v>
      </c>
      <c r="E34" s="322"/>
      <c r="F34" s="41"/>
      <c r="G34" s="42">
        <v>840</v>
      </c>
      <c r="H34" s="43">
        <f t="shared" ca="1" si="0"/>
        <v>920</v>
      </c>
      <c r="I34" s="46"/>
      <c r="J34" s="47"/>
    </row>
    <row r="35" spans="2:10" ht="19.5" customHeight="1">
      <c r="B35" s="48">
        <v>44117</v>
      </c>
      <c r="C35" s="40" t="s">
        <v>62</v>
      </c>
      <c r="D35" s="327" t="s">
        <v>63</v>
      </c>
      <c r="E35" s="328"/>
      <c r="F35" s="41"/>
      <c r="G35" s="42">
        <v>500</v>
      </c>
      <c r="H35" s="43">
        <f t="shared" ca="1" si="0"/>
        <v>420</v>
      </c>
      <c r="I35" s="46"/>
      <c r="J35" s="47"/>
    </row>
    <row r="36" spans="2:10" ht="19.5" customHeight="1">
      <c r="B36" s="48">
        <v>44123</v>
      </c>
      <c r="C36" s="40" t="s">
        <v>49</v>
      </c>
      <c r="D36" s="325" t="s">
        <v>68</v>
      </c>
      <c r="E36" s="326"/>
      <c r="F36" s="41">
        <v>2400</v>
      </c>
      <c r="G36" s="42"/>
      <c r="H36" s="43">
        <f t="shared" ca="1" si="0"/>
        <v>2820</v>
      </c>
      <c r="I36" s="46"/>
      <c r="J36" s="47"/>
    </row>
    <row r="37" spans="2:10" ht="19.5" customHeight="1">
      <c r="B37" s="48">
        <v>44123</v>
      </c>
      <c r="C37" s="40" t="s">
        <v>54</v>
      </c>
      <c r="D37" s="319" t="s">
        <v>55</v>
      </c>
      <c r="E37" s="320"/>
      <c r="F37" s="41"/>
      <c r="G37" s="42">
        <v>500</v>
      </c>
      <c r="H37" s="43">
        <f t="shared" ca="1" si="0"/>
        <v>2320</v>
      </c>
      <c r="I37" s="46"/>
      <c r="J37" s="47"/>
    </row>
    <row r="38" spans="2:10" ht="19.5" customHeight="1">
      <c r="B38" s="48">
        <v>44145</v>
      </c>
      <c r="C38" s="40" t="s">
        <v>51</v>
      </c>
      <c r="D38" s="321" t="s">
        <v>58</v>
      </c>
      <c r="E38" s="322"/>
      <c r="F38" s="41"/>
      <c r="G38" s="42">
        <v>840</v>
      </c>
      <c r="H38" s="43">
        <f t="shared" ca="1" si="0"/>
        <v>1480</v>
      </c>
      <c r="I38" s="46"/>
      <c r="J38" s="47"/>
    </row>
    <row r="39" spans="2:10" ht="19.5" customHeight="1">
      <c r="B39" s="48">
        <v>44145</v>
      </c>
      <c r="C39" s="40" t="s">
        <v>62</v>
      </c>
      <c r="D39" s="327" t="s">
        <v>63</v>
      </c>
      <c r="E39" s="328"/>
      <c r="F39" s="41"/>
      <c r="G39" s="42">
        <v>500</v>
      </c>
      <c r="H39" s="43">
        <f t="shared" ca="1" si="0"/>
        <v>980</v>
      </c>
      <c r="I39" s="46"/>
      <c r="J39" s="47"/>
    </row>
    <row r="40" spans="2:10" ht="19.5" customHeight="1">
      <c r="B40" s="48">
        <v>44151</v>
      </c>
      <c r="C40" s="40" t="s">
        <v>49</v>
      </c>
      <c r="D40" s="325" t="s">
        <v>69</v>
      </c>
      <c r="E40" s="326"/>
      <c r="F40" s="41">
        <v>2400</v>
      </c>
      <c r="G40" s="42"/>
      <c r="H40" s="43">
        <f t="shared" ca="1" si="0"/>
        <v>3380</v>
      </c>
      <c r="I40" s="46"/>
      <c r="J40" s="47"/>
    </row>
    <row r="41" spans="2:10" ht="19.5" customHeight="1">
      <c r="B41" s="48">
        <v>44151</v>
      </c>
      <c r="C41" s="40" t="s">
        <v>54</v>
      </c>
      <c r="D41" s="319" t="s">
        <v>55</v>
      </c>
      <c r="E41" s="320"/>
      <c r="F41" s="41"/>
      <c r="G41" s="42">
        <v>500</v>
      </c>
      <c r="H41" s="43">
        <f t="shared" ca="1" si="0"/>
        <v>2880</v>
      </c>
      <c r="I41" s="46"/>
      <c r="J41" s="47"/>
    </row>
    <row r="42" spans="2:10" ht="19.5" customHeight="1">
      <c r="B42" s="48">
        <v>44173</v>
      </c>
      <c r="C42" s="40" t="s">
        <v>51</v>
      </c>
      <c r="D42" s="321" t="s">
        <v>58</v>
      </c>
      <c r="E42" s="322"/>
      <c r="F42" s="41"/>
      <c r="G42" s="42">
        <v>840</v>
      </c>
      <c r="H42" s="43">
        <f t="shared" ca="1" si="0"/>
        <v>2040</v>
      </c>
      <c r="I42" s="46"/>
      <c r="J42" s="47"/>
    </row>
    <row r="43" spans="2:10" ht="19.5" customHeight="1">
      <c r="B43" s="48">
        <v>44173</v>
      </c>
      <c r="C43" s="40" t="s">
        <v>62</v>
      </c>
      <c r="D43" s="321" t="s">
        <v>63</v>
      </c>
      <c r="E43" s="322"/>
      <c r="F43" s="41"/>
      <c r="G43" s="42">
        <v>600</v>
      </c>
      <c r="H43" s="43">
        <f t="shared" ca="1" si="0"/>
        <v>1440</v>
      </c>
      <c r="I43" s="46"/>
      <c r="J43" s="47"/>
    </row>
    <row r="44" spans="2:10" ht="19.5" customHeight="1">
      <c r="B44" s="48">
        <v>44173</v>
      </c>
      <c r="C44" s="40" t="s">
        <v>62</v>
      </c>
      <c r="D44" s="327" t="s">
        <v>70</v>
      </c>
      <c r="E44" s="328"/>
      <c r="F44" s="41"/>
      <c r="G44" s="42">
        <v>1000</v>
      </c>
      <c r="H44" s="43">
        <f t="shared" ca="1" si="0"/>
        <v>440</v>
      </c>
      <c r="I44" s="46"/>
      <c r="J44" s="47"/>
    </row>
    <row r="45" spans="2:10" ht="19.5" customHeight="1">
      <c r="B45" s="48">
        <v>44179</v>
      </c>
      <c r="C45" s="40" t="s">
        <v>49</v>
      </c>
      <c r="D45" s="325" t="s">
        <v>71</v>
      </c>
      <c r="E45" s="326"/>
      <c r="F45" s="41">
        <v>2700</v>
      </c>
      <c r="G45" s="42"/>
      <c r="H45" s="43">
        <f t="shared" ca="1" si="0"/>
        <v>3140</v>
      </c>
      <c r="I45" s="46"/>
      <c r="J45" s="47"/>
    </row>
    <row r="46" spans="2:10" ht="19.5" customHeight="1">
      <c r="B46" s="48">
        <v>44179</v>
      </c>
      <c r="C46" s="40" t="s">
        <v>54</v>
      </c>
      <c r="D46" s="319" t="s">
        <v>55</v>
      </c>
      <c r="E46" s="320"/>
      <c r="F46" s="41"/>
      <c r="G46" s="42">
        <v>500</v>
      </c>
      <c r="H46" s="43">
        <f t="shared" ca="1" si="0"/>
        <v>2640</v>
      </c>
      <c r="I46" s="46"/>
      <c r="J46" s="47"/>
    </row>
    <row r="47" spans="2:10" ht="19.5" customHeight="1">
      <c r="B47" s="48">
        <v>43838</v>
      </c>
      <c r="C47" s="40" t="s">
        <v>51</v>
      </c>
      <c r="D47" s="321" t="s">
        <v>58</v>
      </c>
      <c r="E47" s="322"/>
      <c r="F47" s="41"/>
      <c r="G47" s="42">
        <v>840</v>
      </c>
      <c r="H47" s="43">
        <f t="shared" ca="1" si="0"/>
        <v>1800</v>
      </c>
      <c r="I47" s="46"/>
      <c r="J47" s="47"/>
    </row>
    <row r="48" spans="2:10" ht="19.5" customHeight="1">
      <c r="B48" s="48">
        <v>43838</v>
      </c>
      <c r="C48" s="40" t="s">
        <v>62</v>
      </c>
      <c r="D48" s="321" t="s">
        <v>63</v>
      </c>
      <c r="E48" s="322"/>
      <c r="F48" s="41"/>
      <c r="G48" s="42">
        <v>700</v>
      </c>
      <c r="H48" s="43">
        <f t="shared" ca="1" si="0"/>
        <v>1100</v>
      </c>
      <c r="I48" s="46"/>
      <c r="J48" s="47"/>
    </row>
    <row r="49" spans="2:10" ht="19.5" customHeight="1">
      <c r="B49" s="48">
        <v>43838</v>
      </c>
      <c r="C49" s="40" t="s">
        <v>62</v>
      </c>
      <c r="D49" s="327" t="s">
        <v>70</v>
      </c>
      <c r="E49" s="328"/>
      <c r="F49" s="41"/>
      <c r="G49" s="42">
        <v>1000</v>
      </c>
      <c r="H49" s="43">
        <f t="shared" ca="1" si="0"/>
        <v>100</v>
      </c>
      <c r="I49" s="46"/>
      <c r="J49" s="47"/>
    </row>
    <row r="50" spans="2:10" ht="19.5" customHeight="1">
      <c r="B50" s="48">
        <v>43842</v>
      </c>
      <c r="C50" s="40" t="s">
        <v>49</v>
      </c>
      <c r="D50" s="325" t="s">
        <v>72</v>
      </c>
      <c r="E50" s="326"/>
      <c r="F50" s="41">
        <v>2100</v>
      </c>
      <c r="G50" s="42"/>
      <c r="H50" s="43">
        <f t="shared" ca="1" si="0"/>
        <v>2200</v>
      </c>
      <c r="I50" s="46"/>
      <c r="J50" s="47"/>
    </row>
    <row r="51" spans="2:10" ht="19.5" customHeight="1">
      <c r="B51" s="48">
        <v>43842</v>
      </c>
      <c r="C51" s="40" t="s">
        <v>54</v>
      </c>
      <c r="D51" s="319" t="s">
        <v>55</v>
      </c>
      <c r="E51" s="320"/>
      <c r="F51" s="41"/>
      <c r="G51" s="42">
        <v>500</v>
      </c>
      <c r="H51" s="43">
        <f t="shared" ca="1" si="0"/>
        <v>1700</v>
      </c>
      <c r="I51" s="46"/>
      <c r="J51" s="47"/>
    </row>
    <row r="52" spans="2:10" ht="19.5" customHeight="1">
      <c r="B52" s="48">
        <v>43870</v>
      </c>
      <c r="C52" s="40" t="s">
        <v>51</v>
      </c>
      <c r="D52" s="321" t="s">
        <v>58</v>
      </c>
      <c r="E52" s="322"/>
      <c r="F52" s="41"/>
      <c r="G52" s="42">
        <v>840</v>
      </c>
      <c r="H52" s="43">
        <f t="shared" ca="1" si="0"/>
        <v>860</v>
      </c>
      <c r="I52" s="46"/>
      <c r="J52" s="47"/>
    </row>
    <row r="53" spans="2:10" ht="19.5" customHeight="1">
      <c r="B53" s="48">
        <v>43870</v>
      </c>
      <c r="C53" s="40" t="s">
        <v>62</v>
      </c>
      <c r="D53" s="321" t="s">
        <v>63</v>
      </c>
      <c r="E53" s="322"/>
      <c r="F53" s="41"/>
      <c r="G53" s="42">
        <v>500</v>
      </c>
      <c r="H53" s="43">
        <f t="shared" ca="1" si="0"/>
        <v>360</v>
      </c>
      <c r="I53" s="46"/>
      <c r="J53" s="47"/>
    </row>
    <row r="54" spans="2:10" ht="19.5" customHeight="1">
      <c r="B54" s="48">
        <v>43870</v>
      </c>
      <c r="C54" s="40" t="s">
        <v>62</v>
      </c>
      <c r="D54" s="327" t="s">
        <v>70</v>
      </c>
      <c r="E54" s="328"/>
      <c r="F54" s="41"/>
      <c r="G54" s="42">
        <v>300</v>
      </c>
      <c r="H54" s="43">
        <f t="shared" ca="1" si="0"/>
        <v>60</v>
      </c>
      <c r="I54" s="46"/>
      <c r="J54" s="47"/>
    </row>
    <row r="55" spans="2:10" ht="19.5" customHeight="1">
      <c r="B55" s="48">
        <v>43876</v>
      </c>
      <c r="C55" s="40" t="s">
        <v>49</v>
      </c>
      <c r="D55" s="325" t="s">
        <v>73</v>
      </c>
      <c r="E55" s="326"/>
      <c r="F55" s="41">
        <v>2100</v>
      </c>
      <c r="G55" s="42"/>
      <c r="H55" s="43">
        <f t="shared" ca="1" si="0"/>
        <v>2160</v>
      </c>
      <c r="I55" s="46"/>
      <c r="J55" s="47"/>
    </row>
    <row r="56" spans="2:10" ht="19.5" customHeight="1">
      <c r="B56" s="48">
        <v>43876</v>
      </c>
      <c r="C56" s="40" t="s">
        <v>54</v>
      </c>
      <c r="D56" s="319" t="s">
        <v>55</v>
      </c>
      <c r="E56" s="320"/>
      <c r="F56" s="41"/>
      <c r="G56" s="42">
        <v>500</v>
      </c>
      <c r="H56" s="43">
        <f t="shared" ca="1" si="0"/>
        <v>1660</v>
      </c>
      <c r="I56" s="46"/>
      <c r="J56" s="47"/>
    </row>
    <row r="57" spans="2:10" ht="19.5" customHeight="1">
      <c r="B57" s="48">
        <v>43899</v>
      </c>
      <c r="C57" s="40" t="s">
        <v>51</v>
      </c>
      <c r="D57" s="321" t="s">
        <v>58</v>
      </c>
      <c r="E57" s="322"/>
      <c r="F57" s="41"/>
      <c r="G57" s="42">
        <v>840</v>
      </c>
      <c r="H57" s="43">
        <f t="shared" ca="1" si="0"/>
        <v>820</v>
      </c>
      <c r="I57" s="46"/>
      <c r="J57" s="47"/>
    </row>
    <row r="58" spans="2:10" ht="19.5" customHeight="1">
      <c r="B58" s="48">
        <v>43899</v>
      </c>
      <c r="C58" s="40" t="s">
        <v>62</v>
      </c>
      <c r="D58" s="321" t="s">
        <v>63</v>
      </c>
      <c r="E58" s="322"/>
      <c r="F58" s="41"/>
      <c r="G58" s="42">
        <v>500</v>
      </c>
      <c r="H58" s="43">
        <f t="shared" ca="1" si="0"/>
        <v>320</v>
      </c>
      <c r="I58" s="46"/>
      <c r="J58" s="47"/>
    </row>
    <row r="59" spans="2:10" ht="19.5" customHeight="1">
      <c r="B59" s="48">
        <v>43899</v>
      </c>
      <c r="C59" s="40" t="s">
        <v>62</v>
      </c>
      <c r="D59" s="327" t="s">
        <v>70</v>
      </c>
      <c r="E59" s="328"/>
      <c r="F59" s="41"/>
      <c r="G59" s="42">
        <v>300</v>
      </c>
      <c r="H59" s="43">
        <f t="shared" ca="1" si="0"/>
        <v>20</v>
      </c>
      <c r="I59" s="46"/>
      <c r="J59" s="47"/>
    </row>
    <row r="60" spans="2:10" ht="19.5" customHeight="1">
      <c r="B60" s="48">
        <v>43905</v>
      </c>
      <c r="C60" s="40" t="s">
        <v>49</v>
      </c>
      <c r="D60" s="325" t="s">
        <v>74</v>
      </c>
      <c r="E60" s="326"/>
      <c r="F60" s="41">
        <v>3000</v>
      </c>
      <c r="G60" s="42"/>
      <c r="H60" s="43">
        <f t="shared" ca="1" si="0"/>
        <v>3020</v>
      </c>
      <c r="I60" s="46"/>
      <c r="J60" s="47"/>
    </row>
    <row r="61" spans="2:10" ht="19.5" customHeight="1">
      <c r="B61" s="48">
        <v>43905</v>
      </c>
      <c r="C61" s="40" t="s">
        <v>54</v>
      </c>
      <c r="D61" s="319" t="s">
        <v>55</v>
      </c>
      <c r="E61" s="320"/>
      <c r="F61" s="41"/>
      <c r="G61" s="42">
        <v>500</v>
      </c>
      <c r="H61" s="43">
        <f t="shared" ca="1" si="0"/>
        <v>2520</v>
      </c>
      <c r="I61" s="46"/>
      <c r="J61" s="47"/>
    </row>
    <row r="62" spans="2:10" ht="19.5" customHeight="1">
      <c r="B62" s="48">
        <v>43905</v>
      </c>
      <c r="C62" s="40" t="s">
        <v>62</v>
      </c>
      <c r="D62" s="321" t="s">
        <v>70</v>
      </c>
      <c r="E62" s="322"/>
      <c r="F62" s="41"/>
      <c r="G62" s="42">
        <v>2520</v>
      </c>
      <c r="H62" s="57" t="s">
        <v>75</v>
      </c>
      <c r="I62" s="46"/>
      <c r="J62" s="47"/>
    </row>
    <row r="63" spans="2:10" ht="19.5" customHeight="1">
      <c r="B63" s="48">
        <v>43910</v>
      </c>
      <c r="C63" s="40" t="s">
        <v>76</v>
      </c>
      <c r="D63" s="321" t="s">
        <v>77</v>
      </c>
      <c r="E63" s="322"/>
      <c r="F63" s="41">
        <v>20000</v>
      </c>
      <c r="G63" s="42"/>
      <c r="H63" s="43">
        <f t="shared" ca="1" si="0"/>
        <v>20000</v>
      </c>
      <c r="I63" s="46"/>
      <c r="J63" s="47"/>
    </row>
    <row r="64" spans="2:10" ht="19.5" customHeight="1">
      <c r="B64" s="48">
        <v>43910</v>
      </c>
      <c r="C64" s="40" t="s">
        <v>49</v>
      </c>
      <c r="D64" s="321" t="s">
        <v>78</v>
      </c>
      <c r="E64" s="322"/>
      <c r="F64" s="41">
        <v>-20000</v>
      </c>
      <c r="G64" s="42"/>
      <c r="H64" s="58" t="s">
        <v>75</v>
      </c>
      <c r="I64" s="46"/>
      <c r="J64" s="47"/>
    </row>
    <row r="65" spans="1:18" ht="16.5" customHeight="1" thickBot="1">
      <c r="B65" s="59"/>
      <c r="C65" s="60"/>
      <c r="D65" s="61" t="s">
        <v>79</v>
      </c>
      <c r="E65" s="62"/>
      <c r="F65" s="63"/>
      <c r="G65" s="64"/>
      <c r="H65" s="65"/>
      <c r="I65" s="66"/>
      <c r="J65" s="67"/>
    </row>
    <row r="66" spans="1:18" ht="19.5" customHeight="1" thickTop="1">
      <c r="B66" s="330" t="s">
        <v>80</v>
      </c>
      <c r="C66" s="331"/>
      <c r="D66" s="331"/>
      <c r="E66" s="331"/>
      <c r="F66" s="68">
        <f ca="1">IF(SUM(F9:OFFSET(F66,-1,0))&gt;0,SUM(F9:OFFSET(F66,-1,0)),"")</f>
        <v>47000</v>
      </c>
      <c r="G66" s="69">
        <f ca="1">IF(SUM(G9:OFFSET(G66,-1,0))&gt;0,SUM(G9:OFFSET(G66,-1,0)),"")</f>
        <v>47000</v>
      </c>
      <c r="H66" s="70" t="s">
        <v>81</v>
      </c>
      <c r="I66" s="71"/>
      <c r="J66" s="72"/>
    </row>
    <row r="67" spans="1:18" ht="18.75" customHeight="1">
      <c r="B67" s="73" t="s">
        <v>82</v>
      </c>
      <c r="C67" s="74"/>
      <c r="D67" s="75"/>
      <c r="E67" s="75"/>
      <c r="F67" s="76"/>
      <c r="G67" s="77"/>
      <c r="H67" s="78"/>
      <c r="I67" s="78"/>
    </row>
    <row r="68" spans="1:18" ht="14.25" customHeight="1">
      <c r="B68" s="79"/>
      <c r="C68" s="79"/>
      <c r="D68" s="79"/>
      <c r="E68" s="79"/>
      <c r="F68" s="79"/>
      <c r="G68" s="79"/>
      <c r="H68" s="79"/>
      <c r="I68" s="79"/>
      <c r="M68" s="80"/>
      <c r="N68" s="80"/>
      <c r="O68" s="80"/>
      <c r="P68" s="80"/>
      <c r="Q68" s="80"/>
      <c r="R68" s="80"/>
    </row>
    <row r="69" spans="1:18" s="84" customFormat="1" ht="19.5" customHeight="1">
      <c r="A69" s="81"/>
      <c r="B69" s="82"/>
      <c r="C69" s="83"/>
      <c r="D69" s="332" t="s">
        <v>83</v>
      </c>
      <c r="E69" s="333"/>
      <c r="J69" s="85"/>
      <c r="K69" s="81"/>
      <c r="L69" s="86"/>
    </row>
    <row r="70" spans="1:18" s="84" customFormat="1" ht="19.5" customHeight="1">
      <c r="A70" s="81"/>
      <c r="B70" s="334" t="s">
        <v>42</v>
      </c>
      <c r="C70" s="334"/>
      <c r="D70" s="335" t="s">
        <v>84</v>
      </c>
      <c r="E70" s="336"/>
      <c r="J70" s="87"/>
      <c r="K70" s="81"/>
    </row>
    <row r="71" spans="1:18" s="84" customFormat="1" ht="19.5" customHeight="1">
      <c r="A71" s="81"/>
      <c r="B71" s="334"/>
      <c r="C71" s="334"/>
      <c r="D71" s="88" t="s">
        <v>85</v>
      </c>
      <c r="E71" s="89" t="s">
        <v>86</v>
      </c>
      <c r="J71" s="87"/>
      <c r="K71" s="81"/>
    </row>
    <row r="72" spans="1:18" s="84" customFormat="1" ht="19.5" customHeight="1">
      <c r="A72" s="81"/>
      <c r="B72" s="329" t="s">
        <v>56</v>
      </c>
      <c r="C72" s="329"/>
      <c r="D72" s="90"/>
      <c r="E72" s="91">
        <f>SUMIF(C9:C64,B72,G9:G64)</f>
        <v>5000</v>
      </c>
      <c r="J72" s="87"/>
      <c r="K72" s="81"/>
    </row>
    <row r="73" spans="1:18" s="84" customFormat="1" ht="19.5" customHeight="1">
      <c r="A73" s="81"/>
      <c r="B73" s="329" t="s">
        <v>62</v>
      </c>
      <c r="C73" s="329"/>
      <c r="D73" s="90"/>
      <c r="E73" s="91">
        <f>SUMIF(C9:C64,B73,G9:G64)</f>
        <v>11420</v>
      </c>
      <c r="J73" s="87"/>
      <c r="K73" s="81"/>
    </row>
    <row r="74" spans="1:18" s="84" customFormat="1" ht="19.5" customHeight="1">
      <c r="A74" s="81"/>
      <c r="B74" s="329" t="s">
        <v>51</v>
      </c>
      <c r="C74" s="329"/>
      <c r="D74" s="90"/>
      <c r="E74" s="91">
        <f>SUMIF(C9:C64,B74,G9:G64)</f>
        <v>10080</v>
      </c>
      <c r="J74" s="87"/>
      <c r="K74" s="81"/>
    </row>
    <row r="75" spans="1:18" s="84" customFormat="1" ht="19.5" customHeight="1">
      <c r="A75" s="81"/>
      <c r="B75" s="329" t="s">
        <v>54</v>
      </c>
      <c r="C75" s="329"/>
      <c r="D75" s="92"/>
      <c r="E75" s="91">
        <f>SUMIF(C9:C64,B75,G9:G64)</f>
        <v>6000</v>
      </c>
      <c r="J75" s="87"/>
      <c r="K75" s="81"/>
    </row>
    <row r="76" spans="1:18" s="84" customFormat="1" ht="19.5" customHeight="1">
      <c r="A76" s="81"/>
      <c r="B76" s="329" t="s">
        <v>59</v>
      </c>
      <c r="C76" s="329"/>
      <c r="D76" s="92"/>
      <c r="E76" s="91">
        <f>SUMIF(C9:C64,B76,G9:G64)</f>
        <v>14500</v>
      </c>
      <c r="J76" s="87"/>
      <c r="K76" s="81"/>
    </row>
    <row r="77" spans="1:18" s="84" customFormat="1" ht="19.5" customHeight="1">
      <c r="A77" s="81"/>
      <c r="B77" s="329" t="s">
        <v>76</v>
      </c>
      <c r="C77" s="329"/>
      <c r="D77" s="91">
        <f>SUMIF(C9:C64,B77,F9:F64)</f>
        <v>20000</v>
      </c>
      <c r="E77" s="90"/>
      <c r="J77" s="87"/>
      <c r="K77" s="81"/>
    </row>
    <row r="78" spans="1:18" s="84" customFormat="1" ht="19.5" customHeight="1">
      <c r="A78" s="81"/>
      <c r="B78" s="329" t="s">
        <v>87</v>
      </c>
      <c r="C78" s="329"/>
      <c r="D78" s="91">
        <f>SUMIF(C9:C64,B78,F9:F64)</f>
        <v>27000</v>
      </c>
      <c r="E78" s="90"/>
      <c r="J78" s="87"/>
      <c r="K78" s="81"/>
    </row>
    <row r="79" spans="1:18" s="84" customFormat="1" ht="19.5" customHeight="1">
      <c r="A79" s="81"/>
      <c r="B79" s="329" t="s">
        <v>88</v>
      </c>
      <c r="C79" s="329"/>
      <c r="D79" s="92"/>
      <c r="E79" s="91">
        <f>SUMIF(C9:C64,B79,G9:G64)</f>
        <v>0</v>
      </c>
      <c r="J79" s="87"/>
      <c r="K79" s="81"/>
    </row>
    <row r="80" spans="1:18" s="84" customFormat="1" ht="19.5" customHeight="1" thickBot="1">
      <c r="A80" s="81"/>
      <c r="B80" s="340" t="s">
        <v>89</v>
      </c>
      <c r="C80" s="340"/>
      <c r="D80" s="93"/>
      <c r="E80" s="94">
        <f>D81-SUM(E72:E79)</f>
        <v>0</v>
      </c>
      <c r="J80" s="87"/>
      <c r="K80" s="81"/>
    </row>
    <row r="81" spans="1:12" s="84" customFormat="1" ht="19.5" customHeight="1" thickTop="1">
      <c r="A81" s="81"/>
      <c r="B81" s="341" t="s">
        <v>80</v>
      </c>
      <c r="C81" s="341"/>
      <c r="D81" s="95">
        <f>SUM(D72:D80)</f>
        <v>47000</v>
      </c>
      <c r="E81" s="96">
        <f>SUM(E72:E80)</f>
        <v>47000</v>
      </c>
      <c r="J81" s="87"/>
      <c r="K81" s="81"/>
    </row>
    <row r="82" spans="1:12" s="84" customFormat="1" ht="7.5" customHeight="1">
      <c r="A82" s="81"/>
      <c r="B82" s="97"/>
      <c r="C82" s="98"/>
      <c r="D82" s="99"/>
      <c r="E82" s="100"/>
      <c r="F82" s="101"/>
      <c r="G82" s="102"/>
      <c r="H82" s="103"/>
      <c r="I82" s="103"/>
      <c r="J82" s="85"/>
      <c r="K82" s="81"/>
      <c r="L82" s="87"/>
    </row>
    <row r="83" spans="1:12" s="104" customFormat="1" ht="18" customHeight="1">
      <c r="B83" s="105" t="s">
        <v>90</v>
      </c>
      <c r="C83" s="106"/>
      <c r="D83" s="105"/>
      <c r="E83" s="105"/>
      <c r="F83" s="105"/>
      <c r="G83" s="105"/>
      <c r="H83" s="105"/>
      <c r="I83" s="107"/>
      <c r="J83" s="107"/>
    </row>
    <row r="84" spans="1:12" s="104" customFormat="1" ht="18" customHeight="1">
      <c r="B84" s="108" t="s">
        <v>91</v>
      </c>
      <c r="C84" s="108" t="s">
        <v>92</v>
      </c>
      <c r="D84" s="342" t="s">
        <v>93</v>
      </c>
      <c r="E84" s="343"/>
      <c r="F84" s="343"/>
      <c r="G84" s="343"/>
      <c r="H84" s="343"/>
      <c r="I84" s="343"/>
      <c r="J84" s="344"/>
    </row>
    <row r="85" spans="1:12" s="104" customFormat="1" ht="24.95" customHeight="1">
      <c r="B85" s="108">
        <v>1</v>
      </c>
      <c r="C85" s="108" t="s">
        <v>94</v>
      </c>
      <c r="D85" s="337" t="s">
        <v>95</v>
      </c>
      <c r="E85" s="338"/>
      <c r="F85" s="338"/>
      <c r="G85" s="338"/>
      <c r="H85" s="338"/>
      <c r="I85" s="338"/>
      <c r="J85" s="339"/>
    </row>
    <row r="86" spans="1:12" s="104" customFormat="1" ht="27" customHeight="1">
      <c r="B86" s="108">
        <v>2</v>
      </c>
      <c r="C86" s="108" t="s">
        <v>96</v>
      </c>
      <c r="D86" s="337" t="s">
        <v>97</v>
      </c>
      <c r="E86" s="338"/>
      <c r="F86" s="338"/>
      <c r="G86" s="338"/>
      <c r="H86" s="338"/>
      <c r="I86" s="338"/>
      <c r="J86" s="339"/>
    </row>
    <row r="87" spans="1:12" s="104" customFormat="1" ht="24.95" customHeight="1">
      <c r="B87" s="108">
        <v>3</v>
      </c>
      <c r="C87" s="108" t="s">
        <v>98</v>
      </c>
      <c r="D87" s="337" t="s">
        <v>99</v>
      </c>
      <c r="E87" s="338"/>
      <c r="F87" s="338"/>
      <c r="G87" s="338"/>
      <c r="H87" s="338"/>
      <c r="I87" s="338"/>
      <c r="J87" s="339"/>
    </row>
    <row r="88" spans="1:12" s="104" customFormat="1" ht="32.25" customHeight="1">
      <c r="B88" s="108">
        <v>4</v>
      </c>
      <c r="C88" s="108" t="s">
        <v>100</v>
      </c>
      <c r="D88" s="337" t="s">
        <v>101</v>
      </c>
      <c r="E88" s="338"/>
      <c r="F88" s="338"/>
      <c r="G88" s="338"/>
      <c r="H88" s="338"/>
      <c r="I88" s="338"/>
      <c r="J88" s="339"/>
    </row>
    <row r="89" spans="1:12" s="104" customFormat="1" ht="24.95" customHeight="1">
      <c r="B89" s="108">
        <v>5</v>
      </c>
      <c r="C89" s="109" t="s">
        <v>102</v>
      </c>
      <c r="D89" s="337" t="s">
        <v>103</v>
      </c>
      <c r="E89" s="338"/>
      <c r="F89" s="338"/>
      <c r="G89" s="338"/>
      <c r="H89" s="338"/>
      <c r="I89" s="338"/>
      <c r="J89" s="339"/>
    </row>
    <row r="90" spans="1:12" s="104" customFormat="1" ht="24.95" customHeight="1">
      <c r="B90" s="108">
        <v>6</v>
      </c>
      <c r="C90" s="108" t="s">
        <v>104</v>
      </c>
      <c r="D90" s="337" t="s">
        <v>105</v>
      </c>
      <c r="E90" s="338"/>
      <c r="F90" s="338"/>
      <c r="G90" s="338"/>
      <c r="H90" s="338"/>
      <c r="I90" s="338"/>
      <c r="J90" s="339"/>
    </row>
    <row r="91" spans="1:12" s="104" customFormat="1" ht="24.95" customHeight="1">
      <c r="B91" s="110">
        <v>7</v>
      </c>
      <c r="C91" s="110" t="s">
        <v>106</v>
      </c>
      <c r="D91" s="337" t="s">
        <v>107</v>
      </c>
      <c r="E91" s="338"/>
      <c r="F91" s="338"/>
      <c r="G91" s="338"/>
      <c r="H91" s="338"/>
      <c r="I91" s="338"/>
      <c r="J91" s="339"/>
    </row>
    <row r="92" spans="1:12" s="104" customFormat="1" ht="24.95" customHeight="1">
      <c r="B92" s="110">
        <v>8</v>
      </c>
      <c r="C92" s="110" t="s">
        <v>108</v>
      </c>
      <c r="D92" s="337" t="s">
        <v>109</v>
      </c>
      <c r="E92" s="338"/>
      <c r="F92" s="338"/>
      <c r="G92" s="338"/>
      <c r="H92" s="338"/>
      <c r="I92" s="338"/>
      <c r="J92" s="339"/>
    </row>
    <row r="94" spans="1:12">
      <c r="B94" s="345" t="s">
        <v>110</v>
      </c>
      <c r="C94" s="345"/>
      <c r="D94" s="345"/>
      <c r="E94" s="345"/>
      <c r="F94" s="345"/>
      <c r="G94" s="345"/>
      <c r="H94" s="345"/>
      <c r="I94" s="345"/>
      <c r="J94" s="345"/>
    </row>
    <row r="95" spans="1:12">
      <c r="B95" s="345"/>
      <c r="C95" s="345"/>
      <c r="D95" s="345"/>
      <c r="E95" s="345"/>
      <c r="F95" s="345"/>
      <c r="G95" s="345"/>
      <c r="H95" s="345"/>
      <c r="I95" s="345"/>
      <c r="J95" s="345"/>
    </row>
    <row r="125" spans="2:10">
      <c r="B125" s="345" t="s">
        <v>110</v>
      </c>
      <c r="C125" s="345"/>
      <c r="D125" s="345"/>
      <c r="E125" s="345"/>
      <c r="F125" s="345"/>
      <c r="G125" s="345"/>
      <c r="H125" s="345"/>
      <c r="I125" s="345"/>
      <c r="J125" s="345"/>
    </row>
    <row r="126" spans="2:10">
      <c r="B126" s="345"/>
      <c r="C126" s="345"/>
      <c r="D126" s="345"/>
      <c r="E126" s="345"/>
      <c r="F126" s="345"/>
      <c r="G126" s="345"/>
      <c r="H126" s="345"/>
      <c r="I126" s="345"/>
      <c r="J126" s="345"/>
    </row>
  </sheetData>
  <mergeCells count="86">
    <mergeCell ref="B94:J95"/>
    <mergeCell ref="B125:J126"/>
    <mergeCell ref="D87:J87"/>
    <mergeCell ref="D88:J88"/>
    <mergeCell ref="D89:J89"/>
    <mergeCell ref="D90:J90"/>
    <mergeCell ref="D91:J91"/>
    <mergeCell ref="D92:J92"/>
    <mergeCell ref="D86:J86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D84:J84"/>
    <mergeCell ref="D85:J85"/>
    <mergeCell ref="B72:C72"/>
    <mergeCell ref="D58:E58"/>
    <mergeCell ref="D59:E59"/>
    <mergeCell ref="D60:E60"/>
    <mergeCell ref="D61:E61"/>
    <mergeCell ref="D62:E62"/>
    <mergeCell ref="D63:E63"/>
    <mergeCell ref="D64:E64"/>
    <mergeCell ref="B66:E66"/>
    <mergeCell ref="D69:E69"/>
    <mergeCell ref="B70:C71"/>
    <mergeCell ref="D70:E70"/>
    <mergeCell ref="D57:E57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45:E45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33:E33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21:E21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9:E9"/>
    <mergeCell ref="G2:H2"/>
    <mergeCell ref="H4:J4"/>
    <mergeCell ref="B5:J5"/>
    <mergeCell ref="B6:J6"/>
    <mergeCell ref="D8:E8"/>
  </mergeCells>
  <phoneticPr fontId="2"/>
  <dataValidations count="2">
    <dataValidation imeMode="off" allowBlank="1" showInputMessage="1" showErrorMessage="1" sqref="I9:I65 F9:G65 B9:B65"/>
    <dataValidation type="list" allowBlank="1" showInputMessage="1" showErrorMessage="1" sqref="C9:C64">
      <formula1>Ｊ.金銭出納簿の収支の分類</formula1>
    </dataValidation>
  </dataValidations>
  <printOptions horizontalCentered="1"/>
  <pageMargins left="0.59055118110236227" right="0.59055118110236227" top="0.6692913385826772" bottom="0.59055118110236227" header="0.51181102362204722" footer="0.51181102362204722"/>
  <pageSetup paperSize="9" scale="83" fitToHeight="0" orientation="portrait" r:id="rId1"/>
  <headerFooter alignWithMargins="0"/>
  <rowBreaks count="1" manualBreakCount="1">
    <brk id="92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"/>
  <sheetViews>
    <sheetView tabSelected="1" view="pageBreakPreview" zoomScaleNormal="70" zoomScaleSheetLayoutView="100" workbookViewId="0">
      <selection activeCell="B35" sqref="B35:AG56"/>
    </sheetView>
  </sheetViews>
  <sheetFormatPr defaultRowHeight="13.5"/>
  <cols>
    <col min="1" max="56" width="2.625" style="112" customWidth="1"/>
    <col min="57" max="16384" width="9" style="112"/>
  </cols>
  <sheetData>
    <row r="1" spans="2:33" ht="27" customHeight="1">
      <c r="B1" s="348" t="s">
        <v>111</v>
      </c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  <c r="AE1" s="348"/>
      <c r="AF1" s="348"/>
      <c r="AG1" s="348"/>
    </row>
    <row r="2" spans="2:33" ht="19.5" customHeight="1">
      <c r="B2" s="349" t="s">
        <v>112</v>
      </c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</row>
    <row r="3" spans="2:33" ht="13.7" customHeight="1"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</row>
    <row r="4" spans="2:33">
      <c r="B4" s="346" t="s">
        <v>113</v>
      </c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</row>
    <row r="5" spans="2:33">
      <c r="B5" s="346" t="s">
        <v>114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346"/>
    </row>
    <row r="7" spans="2:33">
      <c r="B7" s="347" t="s">
        <v>115</v>
      </c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7"/>
      <c r="T7" s="347"/>
      <c r="U7" s="347"/>
      <c r="V7" s="347"/>
      <c r="W7" s="347"/>
      <c r="X7" s="347"/>
      <c r="Y7" s="347"/>
      <c r="Z7" s="347"/>
      <c r="AA7" s="347"/>
      <c r="AB7" s="347"/>
      <c r="AC7" s="347"/>
      <c r="AD7" s="347"/>
      <c r="AE7" s="347"/>
      <c r="AF7" s="347"/>
      <c r="AG7" s="347"/>
    </row>
    <row r="8" spans="2:33">
      <c r="B8" s="347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7"/>
      <c r="AE8" s="347"/>
      <c r="AF8" s="347"/>
      <c r="AG8" s="347"/>
    </row>
    <row r="9" spans="2:33">
      <c r="B9" s="347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7"/>
      <c r="S9" s="347"/>
      <c r="T9" s="347"/>
      <c r="U9" s="347"/>
      <c r="V9" s="347"/>
      <c r="W9" s="347"/>
      <c r="X9" s="347"/>
      <c r="Y9" s="347"/>
      <c r="Z9" s="347"/>
      <c r="AA9" s="347"/>
      <c r="AB9" s="347"/>
      <c r="AC9" s="347"/>
      <c r="AD9" s="347"/>
      <c r="AE9" s="347"/>
      <c r="AF9" s="347"/>
      <c r="AG9" s="347"/>
    </row>
    <row r="10" spans="2:33">
      <c r="B10" s="347"/>
      <c r="C10" s="347"/>
      <c r="D10" s="347"/>
      <c r="E10" s="347"/>
      <c r="F10" s="347"/>
      <c r="G10" s="347"/>
      <c r="H10" s="347"/>
      <c r="I10" s="347"/>
      <c r="J10" s="347"/>
      <c r="K10" s="347"/>
      <c r="L10" s="347"/>
      <c r="M10" s="347"/>
      <c r="N10" s="347"/>
      <c r="O10" s="347"/>
      <c r="P10" s="347"/>
      <c r="Q10" s="347"/>
      <c r="R10" s="347"/>
      <c r="S10" s="347"/>
      <c r="T10" s="347"/>
      <c r="U10" s="347"/>
      <c r="V10" s="347"/>
      <c r="W10" s="347"/>
      <c r="X10" s="347"/>
      <c r="Y10" s="347"/>
      <c r="Z10" s="347"/>
      <c r="AA10" s="347"/>
      <c r="AB10" s="347"/>
      <c r="AC10" s="347"/>
      <c r="AD10" s="347"/>
      <c r="AE10" s="347"/>
      <c r="AF10" s="347"/>
      <c r="AG10" s="347"/>
    </row>
    <row r="11" spans="2:33">
      <c r="B11" s="347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7"/>
      <c r="P11" s="347"/>
      <c r="Q11" s="347"/>
      <c r="R11" s="347"/>
      <c r="S11" s="347"/>
      <c r="T11" s="347"/>
      <c r="U11" s="347"/>
      <c r="V11" s="347"/>
      <c r="W11" s="347"/>
      <c r="X11" s="347"/>
      <c r="Y11" s="347"/>
      <c r="Z11" s="347"/>
      <c r="AA11" s="347"/>
      <c r="AB11" s="347"/>
      <c r="AC11" s="347"/>
      <c r="AD11" s="347"/>
      <c r="AE11" s="347"/>
      <c r="AF11" s="347"/>
      <c r="AG11" s="347"/>
    </row>
    <row r="12" spans="2:33">
      <c r="B12" s="347"/>
      <c r="C12" s="347"/>
      <c r="D12" s="347"/>
      <c r="E12" s="347"/>
      <c r="F12" s="347"/>
      <c r="G12" s="347"/>
      <c r="H12" s="347"/>
      <c r="I12" s="347"/>
      <c r="J12" s="347"/>
      <c r="K12" s="347"/>
      <c r="L12" s="347"/>
      <c r="M12" s="347"/>
      <c r="N12" s="347"/>
      <c r="O12" s="347"/>
      <c r="P12" s="347"/>
      <c r="Q12" s="347"/>
      <c r="R12" s="347"/>
      <c r="S12" s="347"/>
      <c r="T12" s="347"/>
      <c r="U12" s="347"/>
      <c r="V12" s="347"/>
      <c r="W12" s="347"/>
      <c r="X12" s="347"/>
      <c r="Y12" s="347"/>
      <c r="Z12" s="347"/>
      <c r="AA12" s="347"/>
      <c r="AB12" s="347"/>
      <c r="AC12" s="347"/>
      <c r="AD12" s="347"/>
      <c r="AE12" s="347"/>
      <c r="AF12" s="347"/>
      <c r="AG12" s="347"/>
    </row>
    <row r="13" spans="2:33">
      <c r="B13" s="347"/>
      <c r="C13" s="347"/>
      <c r="D13" s="347"/>
      <c r="E13" s="347"/>
      <c r="F13" s="347"/>
      <c r="G13" s="347"/>
      <c r="H13" s="347"/>
      <c r="I13" s="347"/>
      <c r="J13" s="347"/>
      <c r="K13" s="347"/>
      <c r="L13" s="347"/>
      <c r="M13" s="347"/>
      <c r="N13" s="347"/>
      <c r="O13" s="347"/>
      <c r="P13" s="347"/>
      <c r="Q13" s="347"/>
      <c r="R13" s="347"/>
      <c r="S13" s="347"/>
      <c r="T13" s="347"/>
      <c r="U13" s="347"/>
      <c r="V13" s="347"/>
      <c r="W13" s="347"/>
      <c r="X13" s="347"/>
      <c r="Y13" s="347"/>
      <c r="Z13" s="347"/>
      <c r="AA13" s="347"/>
      <c r="AB13" s="347"/>
      <c r="AC13" s="347"/>
      <c r="AD13" s="347"/>
      <c r="AE13" s="347"/>
      <c r="AF13" s="347"/>
      <c r="AG13" s="347"/>
    </row>
    <row r="14" spans="2:33">
      <c r="B14" s="347"/>
      <c r="C14" s="347"/>
      <c r="D14" s="347"/>
      <c r="E14" s="347"/>
      <c r="F14" s="347"/>
      <c r="G14" s="347"/>
      <c r="H14" s="347"/>
      <c r="I14" s="347"/>
      <c r="J14" s="347"/>
      <c r="K14" s="347"/>
      <c r="L14" s="347"/>
      <c r="M14" s="347"/>
      <c r="N14" s="347"/>
      <c r="O14" s="347"/>
      <c r="P14" s="347"/>
      <c r="Q14" s="347"/>
      <c r="R14" s="347"/>
      <c r="S14" s="347"/>
      <c r="T14" s="347"/>
      <c r="U14" s="347"/>
      <c r="V14" s="347"/>
      <c r="W14" s="347"/>
      <c r="X14" s="347"/>
      <c r="Y14" s="347"/>
      <c r="Z14" s="347"/>
      <c r="AA14" s="347"/>
      <c r="AB14" s="347"/>
      <c r="AC14" s="347"/>
      <c r="AD14" s="347"/>
      <c r="AE14" s="347"/>
      <c r="AF14" s="347"/>
      <c r="AG14" s="347"/>
    </row>
    <row r="15" spans="2:33">
      <c r="B15" s="347"/>
      <c r="C15" s="347"/>
      <c r="D15" s="347"/>
      <c r="E15" s="347"/>
      <c r="F15" s="347"/>
      <c r="G15" s="347"/>
      <c r="H15" s="347"/>
      <c r="I15" s="347"/>
      <c r="J15" s="347"/>
      <c r="K15" s="347"/>
      <c r="L15" s="347"/>
      <c r="M15" s="347"/>
      <c r="N15" s="347"/>
      <c r="O15" s="347"/>
      <c r="P15" s="347"/>
      <c r="Q15" s="347"/>
      <c r="R15" s="347"/>
      <c r="S15" s="347"/>
      <c r="T15" s="347"/>
      <c r="U15" s="347"/>
      <c r="V15" s="347"/>
      <c r="W15" s="347"/>
      <c r="X15" s="347"/>
      <c r="Y15" s="347"/>
      <c r="Z15" s="347"/>
      <c r="AA15" s="347"/>
      <c r="AB15" s="347"/>
      <c r="AC15" s="347"/>
      <c r="AD15" s="347"/>
      <c r="AE15" s="347"/>
      <c r="AF15" s="347"/>
      <c r="AG15" s="347"/>
    </row>
    <row r="16" spans="2:33">
      <c r="B16" s="347"/>
      <c r="C16" s="347"/>
      <c r="D16" s="347"/>
      <c r="E16" s="347"/>
      <c r="F16" s="347"/>
      <c r="G16" s="347"/>
      <c r="H16" s="347"/>
      <c r="I16" s="347"/>
      <c r="J16" s="347"/>
      <c r="K16" s="347"/>
      <c r="L16" s="347"/>
      <c r="M16" s="347"/>
      <c r="N16" s="347"/>
      <c r="O16" s="347"/>
      <c r="P16" s="347"/>
      <c r="Q16" s="347"/>
      <c r="R16" s="347"/>
      <c r="S16" s="347"/>
      <c r="T16" s="347"/>
      <c r="U16" s="347"/>
      <c r="V16" s="347"/>
      <c r="W16" s="347"/>
      <c r="X16" s="347"/>
      <c r="Y16" s="347"/>
      <c r="Z16" s="347"/>
      <c r="AA16" s="347"/>
      <c r="AB16" s="347"/>
      <c r="AC16" s="347"/>
      <c r="AD16" s="347"/>
      <c r="AE16" s="347"/>
      <c r="AF16" s="347"/>
      <c r="AG16" s="347"/>
    </row>
    <row r="17" spans="1:34">
      <c r="B17" s="347"/>
      <c r="C17" s="347"/>
      <c r="D17" s="347"/>
      <c r="E17" s="347"/>
      <c r="F17" s="347"/>
      <c r="G17" s="347"/>
      <c r="H17" s="347"/>
      <c r="I17" s="347"/>
      <c r="J17" s="347"/>
      <c r="K17" s="347"/>
      <c r="L17" s="347"/>
      <c r="M17" s="347"/>
      <c r="N17" s="347"/>
      <c r="O17" s="347"/>
      <c r="P17" s="347"/>
      <c r="Q17" s="347"/>
      <c r="R17" s="347"/>
      <c r="S17" s="347"/>
      <c r="T17" s="347"/>
      <c r="U17" s="347"/>
      <c r="V17" s="347"/>
      <c r="W17" s="347"/>
      <c r="X17" s="347"/>
      <c r="Y17" s="347"/>
      <c r="Z17" s="347"/>
      <c r="AA17" s="347"/>
      <c r="AB17" s="347"/>
      <c r="AC17" s="347"/>
      <c r="AD17" s="347"/>
      <c r="AE17" s="347"/>
      <c r="AF17" s="347"/>
      <c r="AG17" s="347"/>
    </row>
    <row r="18" spans="1:34">
      <c r="B18" s="347"/>
      <c r="C18" s="347"/>
      <c r="D18" s="347"/>
      <c r="E18" s="347"/>
      <c r="F18" s="347"/>
      <c r="G18" s="347"/>
      <c r="H18" s="347"/>
      <c r="I18" s="347"/>
      <c r="J18" s="347"/>
      <c r="K18" s="347"/>
      <c r="L18" s="347"/>
      <c r="M18" s="347"/>
      <c r="N18" s="347"/>
      <c r="O18" s="347"/>
      <c r="P18" s="347"/>
      <c r="Q18" s="347"/>
      <c r="R18" s="347"/>
      <c r="S18" s="347"/>
      <c r="T18" s="347"/>
      <c r="U18" s="347"/>
      <c r="V18" s="347"/>
      <c r="W18" s="347"/>
      <c r="X18" s="347"/>
      <c r="Y18" s="347"/>
      <c r="Z18" s="347"/>
      <c r="AA18" s="347"/>
      <c r="AB18" s="347"/>
      <c r="AC18" s="347"/>
      <c r="AD18" s="347"/>
      <c r="AE18" s="347"/>
      <c r="AF18" s="347"/>
      <c r="AG18" s="347"/>
    </row>
    <row r="19" spans="1:34">
      <c r="B19" s="347"/>
      <c r="C19" s="347"/>
      <c r="D19" s="347"/>
      <c r="E19" s="347"/>
      <c r="F19" s="347"/>
      <c r="G19" s="347"/>
      <c r="H19" s="347"/>
      <c r="I19" s="347"/>
      <c r="J19" s="347"/>
      <c r="K19" s="347"/>
      <c r="L19" s="347"/>
      <c r="M19" s="347"/>
      <c r="N19" s="347"/>
      <c r="O19" s="347"/>
      <c r="P19" s="347"/>
      <c r="Q19" s="347"/>
      <c r="R19" s="347"/>
      <c r="S19" s="347"/>
      <c r="T19" s="347"/>
      <c r="U19" s="347"/>
      <c r="V19" s="347"/>
      <c r="W19" s="347"/>
      <c r="X19" s="347"/>
      <c r="Y19" s="347"/>
      <c r="Z19" s="347"/>
      <c r="AA19" s="347"/>
      <c r="AB19" s="347"/>
      <c r="AC19" s="347"/>
      <c r="AD19" s="347"/>
      <c r="AE19" s="347"/>
      <c r="AF19" s="347"/>
      <c r="AG19" s="347"/>
    </row>
    <row r="20" spans="1:34">
      <c r="B20" s="347"/>
      <c r="C20" s="347"/>
      <c r="D20" s="347"/>
      <c r="E20" s="347"/>
      <c r="F20" s="347"/>
      <c r="G20" s="347"/>
      <c r="H20" s="347"/>
      <c r="I20" s="347"/>
      <c r="J20" s="347"/>
      <c r="K20" s="347"/>
      <c r="L20" s="347"/>
      <c r="M20" s="347"/>
      <c r="N20" s="347"/>
      <c r="O20" s="347"/>
      <c r="P20" s="347"/>
      <c r="Q20" s="347"/>
      <c r="R20" s="347"/>
      <c r="S20" s="347"/>
      <c r="T20" s="347"/>
      <c r="U20" s="347"/>
      <c r="V20" s="347"/>
      <c r="W20" s="347"/>
      <c r="X20" s="347"/>
      <c r="Y20" s="347"/>
      <c r="Z20" s="347"/>
      <c r="AA20" s="347"/>
      <c r="AB20" s="347"/>
      <c r="AC20" s="347"/>
      <c r="AD20" s="347"/>
      <c r="AE20" s="347"/>
      <c r="AF20" s="347"/>
      <c r="AG20" s="347"/>
    </row>
    <row r="21" spans="1:34">
      <c r="B21" s="347"/>
      <c r="C21" s="347"/>
      <c r="D21" s="347"/>
      <c r="E21" s="347"/>
      <c r="F21" s="347"/>
      <c r="G21" s="347"/>
      <c r="H21" s="347"/>
      <c r="I21" s="347"/>
      <c r="J21" s="347"/>
      <c r="K21" s="347"/>
      <c r="L21" s="347"/>
      <c r="M21" s="347"/>
      <c r="N21" s="347"/>
      <c r="O21" s="347"/>
      <c r="P21" s="347"/>
      <c r="Q21" s="347"/>
      <c r="R21" s="347"/>
      <c r="S21" s="347"/>
      <c r="T21" s="347"/>
      <c r="U21" s="347"/>
      <c r="V21" s="347"/>
      <c r="W21" s="347"/>
      <c r="X21" s="347"/>
      <c r="Y21" s="347"/>
      <c r="Z21" s="347"/>
      <c r="AA21" s="347"/>
      <c r="AB21" s="347"/>
      <c r="AC21" s="347"/>
      <c r="AD21" s="347"/>
      <c r="AE21" s="347"/>
      <c r="AF21" s="347"/>
      <c r="AG21" s="347"/>
    </row>
    <row r="22" spans="1:34">
      <c r="B22" s="347"/>
      <c r="C22" s="347"/>
      <c r="D22" s="347"/>
      <c r="E22" s="347"/>
      <c r="F22" s="347"/>
      <c r="G22" s="347"/>
      <c r="H22" s="347"/>
      <c r="I22" s="347"/>
      <c r="J22" s="347"/>
      <c r="K22" s="347"/>
      <c r="L22" s="347"/>
      <c r="M22" s="347"/>
      <c r="N22" s="347"/>
      <c r="O22" s="347"/>
      <c r="P22" s="347"/>
      <c r="Q22" s="347"/>
      <c r="R22" s="347"/>
      <c r="S22" s="347"/>
      <c r="T22" s="347"/>
      <c r="U22" s="347"/>
      <c r="V22" s="347"/>
      <c r="W22" s="347"/>
      <c r="X22" s="347"/>
      <c r="Y22" s="347"/>
      <c r="Z22" s="347"/>
      <c r="AA22" s="347"/>
      <c r="AB22" s="347"/>
      <c r="AC22" s="347"/>
      <c r="AD22" s="347"/>
      <c r="AE22" s="347"/>
      <c r="AF22" s="347"/>
      <c r="AG22" s="347"/>
    </row>
    <row r="23" spans="1:34">
      <c r="B23" s="347"/>
      <c r="C23" s="347"/>
      <c r="D23" s="347"/>
      <c r="E23" s="347"/>
      <c r="F23" s="347"/>
      <c r="G23" s="347"/>
      <c r="H23" s="347"/>
      <c r="I23" s="347"/>
      <c r="J23" s="347"/>
      <c r="K23" s="347"/>
      <c r="L23" s="347"/>
      <c r="M23" s="347"/>
      <c r="N23" s="347"/>
      <c r="O23" s="347"/>
      <c r="P23" s="347"/>
      <c r="Q23" s="347"/>
      <c r="R23" s="347"/>
      <c r="S23" s="347"/>
      <c r="T23" s="347"/>
      <c r="U23" s="347"/>
      <c r="V23" s="347"/>
      <c r="W23" s="347"/>
      <c r="X23" s="347"/>
      <c r="Y23" s="347"/>
      <c r="Z23" s="347"/>
      <c r="AA23" s="347"/>
      <c r="AB23" s="347"/>
      <c r="AC23" s="347"/>
      <c r="AD23" s="347"/>
      <c r="AE23" s="347"/>
      <c r="AF23" s="347"/>
      <c r="AG23" s="347"/>
    </row>
    <row r="24" spans="1:34">
      <c r="B24" s="347"/>
      <c r="C24" s="347"/>
      <c r="D24" s="347"/>
      <c r="E24" s="347"/>
      <c r="F24" s="347"/>
      <c r="G24" s="347"/>
      <c r="H24" s="347"/>
      <c r="I24" s="347"/>
      <c r="J24" s="347"/>
      <c r="K24" s="347"/>
      <c r="L24" s="347"/>
      <c r="M24" s="347"/>
      <c r="N24" s="347"/>
      <c r="O24" s="347"/>
      <c r="P24" s="347"/>
      <c r="Q24" s="347"/>
      <c r="R24" s="347"/>
      <c r="S24" s="347"/>
      <c r="T24" s="347"/>
      <c r="U24" s="347"/>
      <c r="V24" s="347"/>
      <c r="W24" s="347"/>
      <c r="X24" s="347"/>
      <c r="Y24" s="347"/>
      <c r="Z24" s="347"/>
      <c r="AA24" s="347"/>
      <c r="AB24" s="347"/>
      <c r="AC24" s="347"/>
      <c r="AD24" s="347"/>
      <c r="AE24" s="347"/>
      <c r="AF24" s="347"/>
      <c r="AG24" s="347"/>
    </row>
    <row r="25" spans="1:34">
      <c r="B25" s="347"/>
      <c r="C25" s="347"/>
      <c r="D25" s="347"/>
      <c r="E25" s="347"/>
      <c r="F25" s="347"/>
      <c r="G25" s="347"/>
      <c r="H25" s="347"/>
      <c r="I25" s="347"/>
      <c r="J25" s="347"/>
      <c r="K25" s="347"/>
      <c r="L25" s="347"/>
      <c r="M25" s="347"/>
      <c r="N25" s="347"/>
      <c r="O25" s="347"/>
      <c r="P25" s="347"/>
      <c r="Q25" s="347"/>
      <c r="R25" s="347"/>
      <c r="S25" s="347"/>
      <c r="T25" s="347"/>
      <c r="U25" s="347"/>
      <c r="V25" s="347"/>
      <c r="W25" s="347"/>
      <c r="X25" s="347"/>
      <c r="Y25" s="347"/>
      <c r="Z25" s="347"/>
      <c r="AA25" s="347"/>
      <c r="AB25" s="347"/>
      <c r="AC25" s="347"/>
      <c r="AD25" s="347"/>
      <c r="AE25" s="347"/>
      <c r="AF25" s="347"/>
      <c r="AG25" s="347"/>
    </row>
    <row r="26" spans="1:34">
      <c r="B26" s="347"/>
      <c r="C26" s="347"/>
      <c r="D26" s="347"/>
      <c r="E26" s="347"/>
      <c r="F26" s="347"/>
      <c r="G26" s="347"/>
      <c r="H26" s="347"/>
      <c r="I26" s="347"/>
      <c r="J26" s="347"/>
      <c r="K26" s="347"/>
      <c r="L26" s="347"/>
      <c r="M26" s="347"/>
      <c r="N26" s="347"/>
      <c r="O26" s="347"/>
      <c r="P26" s="347"/>
      <c r="Q26" s="347"/>
      <c r="R26" s="347"/>
      <c r="S26" s="347"/>
      <c r="T26" s="347"/>
      <c r="U26" s="347"/>
      <c r="V26" s="347"/>
      <c r="W26" s="347"/>
      <c r="X26" s="347"/>
      <c r="Y26" s="347"/>
      <c r="Z26" s="347"/>
      <c r="AA26" s="347"/>
      <c r="AB26" s="347"/>
      <c r="AC26" s="347"/>
      <c r="AD26" s="347"/>
      <c r="AE26" s="347"/>
      <c r="AF26" s="347"/>
      <c r="AG26" s="347"/>
    </row>
    <row r="27" spans="1:34">
      <c r="B27" s="347"/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347"/>
      <c r="R27" s="347"/>
      <c r="S27" s="347"/>
      <c r="T27" s="347"/>
      <c r="U27" s="347"/>
      <c r="V27" s="347"/>
      <c r="W27" s="347"/>
      <c r="X27" s="347"/>
      <c r="Y27" s="347"/>
      <c r="Z27" s="347"/>
      <c r="AA27" s="347"/>
      <c r="AB27" s="347"/>
      <c r="AC27" s="347"/>
      <c r="AD27" s="347"/>
      <c r="AE27" s="347"/>
      <c r="AF27" s="347"/>
      <c r="AG27" s="347"/>
    </row>
    <row r="28" spans="1:34">
      <c r="B28" s="347"/>
      <c r="C28" s="347"/>
      <c r="D28" s="347"/>
      <c r="E28" s="347"/>
      <c r="F28" s="347"/>
      <c r="G28" s="347"/>
      <c r="H28" s="347"/>
      <c r="I28" s="347"/>
      <c r="J28" s="347"/>
      <c r="K28" s="347"/>
      <c r="L28" s="347"/>
      <c r="M28" s="347"/>
      <c r="N28" s="347"/>
      <c r="O28" s="347"/>
      <c r="P28" s="347"/>
      <c r="Q28" s="347"/>
      <c r="R28" s="347"/>
      <c r="S28" s="347"/>
      <c r="T28" s="347"/>
      <c r="U28" s="347"/>
      <c r="V28" s="347"/>
      <c r="W28" s="347"/>
      <c r="X28" s="347"/>
      <c r="Y28" s="347"/>
      <c r="Z28" s="347"/>
      <c r="AA28" s="347"/>
      <c r="AB28" s="347"/>
      <c r="AC28" s="347"/>
      <c r="AD28" s="347"/>
      <c r="AE28" s="347"/>
      <c r="AF28" s="347"/>
      <c r="AG28" s="347"/>
    </row>
    <row r="29" spans="1:34">
      <c r="B29" s="347"/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7"/>
      <c r="S29" s="347"/>
      <c r="T29" s="347"/>
      <c r="U29" s="347"/>
      <c r="V29" s="347"/>
      <c r="W29" s="347"/>
      <c r="X29" s="347"/>
      <c r="Y29" s="347"/>
      <c r="Z29" s="347"/>
      <c r="AA29" s="347"/>
      <c r="AB29" s="347"/>
      <c r="AC29" s="347"/>
      <c r="AD29" s="347"/>
      <c r="AE29" s="347"/>
      <c r="AF29" s="347"/>
      <c r="AG29" s="347"/>
    </row>
    <row r="30" spans="1:34" ht="13.5" customHeight="1">
      <c r="A30" s="116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6"/>
    </row>
    <row r="32" spans="1:34">
      <c r="B32" s="346" t="s">
        <v>116</v>
      </c>
      <c r="C32" s="346"/>
      <c r="D32" s="346"/>
      <c r="E32" s="346"/>
      <c r="F32" s="346"/>
      <c r="G32" s="346"/>
      <c r="H32" s="346"/>
      <c r="I32" s="346"/>
      <c r="J32" s="346"/>
      <c r="K32" s="346"/>
      <c r="L32" s="346"/>
      <c r="M32" s="346"/>
      <c r="N32" s="346"/>
      <c r="O32" s="346"/>
      <c r="P32" s="346"/>
      <c r="Q32" s="346"/>
      <c r="R32" s="346"/>
      <c r="S32" s="346"/>
      <c r="T32" s="346"/>
      <c r="U32" s="346"/>
      <c r="V32" s="346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</row>
    <row r="33" spans="2:33">
      <c r="B33" s="346" t="s">
        <v>114</v>
      </c>
      <c r="C33" s="346"/>
      <c r="D33" s="346"/>
      <c r="E33" s="346"/>
      <c r="F33" s="346"/>
      <c r="G33" s="346"/>
      <c r="H33" s="346"/>
      <c r="I33" s="346"/>
      <c r="J33" s="346"/>
      <c r="K33" s="346"/>
      <c r="L33" s="346"/>
      <c r="M33" s="346"/>
      <c r="N33" s="346"/>
      <c r="O33" s="346"/>
      <c r="P33" s="346"/>
      <c r="Q33" s="346"/>
      <c r="R33" s="346"/>
      <c r="S33" s="346"/>
      <c r="T33" s="346"/>
      <c r="U33" s="346"/>
      <c r="V33" s="346"/>
      <c r="W33" s="346"/>
      <c r="X33" s="346"/>
      <c r="Y33" s="346"/>
      <c r="Z33" s="346"/>
      <c r="AA33" s="346"/>
      <c r="AB33" s="346"/>
      <c r="AC33" s="346"/>
      <c r="AD33" s="346"/>
      <c r="AE33" s="346"/>
      <c r="AF33" s="346"/>
      <c r="AG33" s="346"/>
    </row>
    <row r="34" spans="2:33"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</row>
    <row r="35" spans="2:33" ht="13.5" customHeight="1">
      <c r="B35" s="347" t="s">
        <v>115</v>
      </c>
      <c r="C35" s="347"/>
      <c r="D35" s="347"/>
      <c r="E35" s="347"/>
      <c r="F35" s="347"/>
      <c r="G35" s="347"/>
      <c r="H35" s="347"/>
      <c r="I35" s="347"/>
      <c r="J35" s="347"/>
      <c r="K35" s="347"/>
      <c r="L35" s="347"/>
      <c r="M35" s="347"/>
      <c r="N35" s="347"/>
      <c r="O35" s="347"/>
      <c r="P35" s="347"/>
      <c r="Q35" s="347"/>
      <c r="R35" s="347"/>
      <c r="S35" s="347"/>
      <c r="T35" s="347"/>
      <c r="U35" s="347"/>
      <c r="V35" s="347"/>
      <c r="W35" s="347"/>
      <c r="X35" s="347"/>
      <c r="Y35" s="347"/>
      <c r="Z35" s="347"/>
      <c r="AA35" s="347"/>
      <c r="AB35" s="347"/>
      <c r="AC35" s="347"/>
      <c r="AD35" s="347"/>
      <c r="AE35" s="347"/>
      <c r="AF35" s="347"/>
      <c r="AG35" s="347"/>
    </row>
    <row r="36" spans="2:33" ht="13.5" customHeight="1">
      <c r="B36" s="347"/>
      <c r="C36" s="347"/>
      <c r="D36" s="347"/>
      <c r="E36" s="347"/>
      <c r="F36" s="347"/>
      <c r="G36" s="347"/>
      <c r="H36" s="347"/>
      <c r="I36" s="347"/>
      <c r="J36" s="347"/>
      <c r="K36" s="347"/>
      <c r="L36" s="347"/>
      <c r="M36" s="347"/>
      <c r="N36" s="347"/>
      <c r="O36" s="347"/>
      <c r="P36" s="347"/>
      <c r="Q36" s="347"/>
      <c r="R36" s="347"/>
      <c r="S36" s="347"/>
      <c r="T36" s="347"/>
      <c r="U36" s="347"/>
      <c r="V36" s="347"/>
      <c r="W36" s="347"/>
      <c r="X36" s="347"/>
      <c r="Y36" s="347"/>
      <c r="Z36" s="347"/>
      <c r="AA36" s="347"/>
      <c r="AB36" s="347"/>
      <c r="AC36" s="347"/>
      <c r="AD36" s="347"/>
      <c r="AE36" s="347"/>
      <c r="AF36" s="347"/>
      <c r="AG36" s="347"/>
    </row>
    <row r="37" spans="2:33" ht="13.5" customHeight="1">
      <c r="B37" s="347"/>
      <c r="C37" s="347"/>
      <c r="D37" s="347"/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347"/>
      <c r="P37" s="347"/>
      <c r="Q37" s="347"/>
      <c r="R37" s="347"/>
      <c r="S37" s="347"/>
      <c r="T37" s="347"/>
      <c r="U37" s="347"/>
      <c r="V37" s="347"/>
      <c r="W37" s="347"/>
      <c r="X37" s="347"/>
      <c r="Y37" s="347"/>
      <c r="Z37" s="347"/>
      <c r="AA37" s="347"/>
      <c r="AB37" s="347"/>
      <c r="AC37" s="347"/>
      <c r="AD37" s="347"/>
      <c r="AE37" s="347"/>
      <c r="AF37" s="347"/>
      <c r="AG37" s="347"/>
    </row>
    <row r="38" spans="2:33" ht="13.5" customHeight="1">
      <c r="B38" s="347"/>
      <c r="C38" s="347"/>
      <c r="D38" s="347"/>
      <c r="E38" s="347"/>
      <c r="F38" s="347"/>
      <c r="G38" s="347"/>
      <c r="H38" s="347"/>
      <c r="I38" s="347"/>
      <c r="J38" s="347"/>
      <c r="K38" s="347"/>
      <c r="L38" s="347"/>
      <c r="M38" s="347"/>
      <c r="N38" s="347"/>
      <c r="O38" s="347"/>
      <c r="P38" s="347"/>
      <c r="Q38" s="347"/>
      <c r="R38" s="347"/>
      <c r="S38" s="347"/>
      <c r="T38" s="347"/>
      <c r="U38" s="347"/>
      <c r="V38" s="347"/>
      <c r="W38" s="347"/>
      <c r="X38" s="347"/>
      <c r="Y38" s="347"/>
      <c r="Z38" s="347"/>
      <c r="AA38" s="347"/>
      <c r="AB38" s="347"/>
      <c r="AC38" s="347"/>
      <c r="AD38" s="347"/>
      <c r="AE38" s="347"/>
      <c r="AF38" s="347"/>
      <c r="AG38" s="347"/>
    </row>
    <row r="39" spans="2:33" ht="13.5" customHeight="1">
      <c r="B39" s="347"/>
      <c r="C39" s="347"/>
      <c r="D39" s="347"/>
      <c r="E39" s="347"/>
      <c r="F39" s="347"/>
      <c r="G39" s="347"/>
      <c r="H39" s="347"/>
      <c r="I39" s="347"/>
      <c r="J39" s="347"/>
      <c r="K39" s="347"/>
      <c r="L39" s="347"/>
      <c r="M39" s="347"/>
      <c r="N39" s="347"/>
      <c r="O39" s="347"/>
      <c r="P39" s="347"/>
      <c r="Q39" s="347"/>
      <c r="R39" s="347"/>
      <c r="S39" s="347"/>
      <c r="T39" s="347"/>
      <c r="U39" s="347"/>
      <c r="V39" s="347"/>
      <c r="W39" s="347"/>
      <c r="X39" s="347"/>
      <c r="Y39" s="347"/>
      <c r="Z39" s="347"/>
      <c r="AA39" s="347"/>
      <c r="AB39" s="347"/>
      <c r="AC39" s="347"/>
      <c r="AD39" s="347"/>
      <c r="AE39" s="347"/>
      <c r="AF39" s="347"/>
      <c r="AG39" s="347"/>
    </row>
    <row r="40" spans="2:33" ht="13.5" customHeight="1">
      <c r="B40" s="347"/>
      <c r="C40" s="347"/>
      <c r="D40" s="347"/>
      <c r="E40" s="347"/>
      <c r="F40" s="347"/>
      <c r="G40" s="347"/>
      <c r="H40" s="347"/>
      <c r="I40" s="347"/>
      <c r="J40" s="347"/>
      <c r="K40" s="347"/>
      <c r="L40" s="347"/>
      <c r="M40" s="347"/>
      <c r="N40" s="347"/>
      <c r="O40" s="347"/>
      <c r="P40" s="347"/>
      <c r="Q40" s="347"/>
      <c r="R40" s="347"/>
      <c r="S40" s="347"/>
      <c r="T40" s="347"/>
      <c r="U40" s="347"/>
      <c r="V40" s="347"/>
      <c r="W40" s="347"/>
      <c r="X40" s="347"/>
      <c r="Y40" s="347"/>
      <c r="Z40" s="347"/>
      <c r="AA40" s="347"/>
      <c r="AB40" s="347"/>
      <c r="AC40" s="347"/>
      <c r="AD40" s="347"/>
      <c r="AE40" s="347"/>
      <c r="AF40" s="347"/>
      <c r="AG40" s="347"/>
    </row>
    <row r="41" spans="2:33" ht="13.5" customHeight="1">
      <c r="B41" s="347"/>
      <c r="C41" s="347"/>
      <c r="D41" s="347"/>
      <c r="E41" s="347"/>
      <c r="F41" s="347"/>
      <c r="G41" s="347"/>
      <c r="H41" s="347"/>
      <c r="I41" s="347"/>
      <c r="J41" s="347"/>
      <c r="K41" s="347"/>
      <c r="L41" s="347"/>
      <c r="M41" s="347"/>
      <c r="N41" s="347"/>
      <c r="O41" s="347"/>
      <c r="P41" s="347"/>
      <c r="Q41" s="347"/>
      <c r="R41" s="347"/>
      <c r="S41" s="347"/>
      <c r="T41" s="347"/>
      <c r="U41" s="347"/>
      <c r="V41" s="347"/>
      <c r="W41" s="347"/>
      <c r="X41" s="347"/>
      <c r="Y41" s="347"/>
      <c r="Z41" s="347"/>
      <c r="AA41" s="347"/>
      <c r="AB41" s="347"/>
      <c r="AC41" s="347"/>
      <c r="AD41" s="347"/>
      <c r="AE41" s="347"/>
      <c r="AF41" s="347"/>
      <c r="AG41" s="347"/>
    </row>
    <row r="42" spans="2:33" ht="13.5" customHeight="1">
      <c r="B42" s="347"/>
      <c r="C42" s="347"/>
      <c r="D42" s="347"/>
      <c r="E42" s="347"/>
      <c r="F42" s="347"/>
      <c r="G42" s="347"/>
      <c r="H42" s="347"/>
      <c r="I42" s="347"/>
      <c r="J42" s="347"/>
      <c r="K42" s="347"/>
      <c r="L42" s="347"/>
      <c r="M42" s="347"/>
      <c r="N42" s="347"/>
      <c r="O42" s="347"/>
      <c r="P42" s="347"/>
      <c r="Q42" s="347"/>
      <c r="R42" s="347"/>
      <c r="S42" s="347"/>
      <c r="T42" s="347"/>
      <c r="U42" s="347"/>
      <c r="V42" s="347"/>
      <c r="W42" s="347"/>
      <c r="X42" s="347"/>
      <c r="Y42" s="347"/>
      <c r="Z42" s="347"/>
      <c r="AA42" s="347"/>
      <c r="AB42" s="347"/>
      <c r="AC42" s="347"/>
      <c r="AD42" s="347"/>
      <c r="AE42" s="347"/>
      <c r="AF42" s="347"/>
      <c r="AG42" s="347"/>
    </row>
    <row r="43" spans="2:33" ht="13.5" customHeight="1">
      <c r="B43" s="347"/>
      <c r="C43" s="347"/>
      <c r="D43" s="347"/>
      <c r="E43" s="347"/>
      <c r="F43" s="347"/>
      <c r="G43" s="347"/>
      <c r="H43" s="347"/>
      <c r="I43" s="347"/>
      <c r="J43" s="347"/>
      <c r="K43" s="347"/>
      <c r="L43" s="347"/>
      <c r="M43" s="347"/>
      <c r="N43" s="347"/>
      <c r="O43" s="347"/>
      <c r="P43" s="347"/>
      <c r="Q43" s="347"/>
      <c r="R43" s="347"/>
      <c r="S43" s="347"/>
      <c r="T43" s="347"/>
      <c r="U43" s="347"/>
      <c r="V43" s="347"/>
      <c r="W43" s="347"/>
      <c r="X43" s="347"/>
      <c r="Y43" s="347"/>
      <c r="Z43" s="347"/>
      <c r="AA43" s="347"/>
      <c r="AB43" s="347"/>
      <c r="AC43" s="347"/>
      <c r="AD43" s="347"/>
      <c r="AE43" s="347"/>
      <c r="AF43" s="347"/>
      <c r="AG43" s="347"/>
    </row>
    <row r="44" spans="2:33" ht="13.5" customHeight="1">
      <c r="B44" s="347"/>
      <c r="C44" s="347"/>
      <c r="D44" s="347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47"/>
      <c r="Q44" s="347"/>
      <c r="R44" s="347"/>
      <c r="S44" s="347"/>
      <c r="T44" s="347"/>
      <c r="U44" s="347"/>
      <c r="V44" s="347"/>
      <c r="W44" s="347"/>
      <c r="X44" s="347"/>
      <c r="Y44" s="347"/>
      <c r="Z44" s="347"/>
      <c r="AA44" s="347"/>
      <c r="AB44" s="347"/>
      <c r="AC44" s="347"/>
      <c r="AD44" s="347"/>
      <c r="AE44" s="347"/>
      <c r="AF44" s="347"/>
      <c r="AG44" s="347"/>
    </row>
    <row r="45" spans="2:33" ht="13.5" customHeight="1">
      <c r="B45" s="347"/>
      <c r="C45" s="347"/>
      <c r="D45" s="347"/>
      <c r="E45" s="347"/>
      <c r="F45" s="347"/>
      <c r="G45" s="347"/>
      <c r="H45" s="347"/>
      <c r="I45" s="347"/>
      <c r="J45" s="347"/>
      <c r="K45" s="347"/>
      <c r="L45" s="347"/>
      <c r="M45" s="347"/>
      <c r="N45" s="347"/>
      <c r="O45" s="347"/>
      <c r="P45" s="347"/>
      <c r="Q45" s="347"/>
      <c r="R45" s="347"/>
      <c r="S45" s="347"/>
      <c r="T45" s="347"/>
      <c r="U45" s="347"/>
      <c r="V45" s="347"/>
      <c r="W45" s="347"/>
      <c r="X45" s="347"/>
      <c r="Y45" s="347"/>
      <c r="Z45" s="347"/>
      <c r="AA45" s="347"/>
      <c r="AB45" s="347"/>
      <c r="AC45" s="347"/>
      <c r="AD45" s="347"/>
      <c r="AE45" s="347"/>
      <c r="AF45" s="347"/>
      <c r="AG45" s="347"/>
    </row>
    <row r="46" spans="2:33" ht="13.5" customHeight="1">
      <c r="B46" s="347"/>
      <c r="C46" s="347"/>
      <c r="D46" s="347"/>
      <c r="E46" s="347"/>
      <c r="F46" s="347"/>
      <c r="G46" s="347"/>
      <c r="H46" s="347"/>
      <c r="I46" s="347"/>
      <c r="J46" s="347"/>
      <c r="K46" s="347"/>
      <c r="L46" s="347"/>
      <c r="M46" s="347"/>
      <c r="N46" s="347"/>
      <c r="O46" s="347"/>
      <c r="P46" s="347"/>
      <c r="Q46" s="347"/>
      <c r="R46" s="347"/>
      <c r="S46" s="347"/>
      <c r="T46" s="347"/>
      <c r="U46" s="347"/>
      <c r="V46" s="347"/>
      <c r="W46" s="347"/>
      <c r="X46" s="347"/>
      <c r="Y46" s="347"/>
      <c r="Z46" s="347"/>
      <c r="AA46" s="347"/>
      <c r="AB46" s="347"/>
      <c r="AC46" s="347"/>
      <c r="AD46" s="347"/>
      <c r="AE46" s="347"/>
      <c r="AF46" s="347"/>
      <c r="AG46" s="347"/>
    </row>
    <row r="47" spans="2:33" ht="13.5" customHeight="1">
      <c r="B47" s="347"/>
      <c r="C47" s="347"/>
      <c r="D47" s="347"/>
      <c r="E47" s="347"/>
      <c r="F47" s="347"/>
      <c r="G47" s="347"/>
      <c r="H47" s="347"/>
      <c r="I47" s="347"/>
      <c r="J47" s="347"/>
      <c r="K47" s="347"/>
      <c r="L47" s="347"/>
      <c r="M47" s="347"/>
      <c r="N47" s="347"/>
      <c r="O47" s="347"/>
      <c r="P47" s="347"/>
      <c r="Q47" s="347"/>
      <c r="R47" s="347"/>
      <c r="S47" s="347"/>
      <c r="T47" s="347"/>
      <c r="U47" s="347"/>
      <c r="V47" s="347"/>
      <c r="W47" s="347"/>
      <c r="X47" s="347"/>
      <c r="Y47" s="347"/>
      <c r="Z47" s="347"/>
      <c r="AA47" s="347"/>
      <c r="AB47" s="347"/>
      <c r="AC47" s="347"/>
      <c r="AD47" s="347"/>
      <c r="AE47" s="347"/>
      <c r="AF47" s="347"/>
      <c r="AG47" s="347"/>
    </row>
    <row r="48" spans="2:33" ht="13.5" customHeight="1">
      <c r="B48" s="347"/>
      <c r="C48" s="347"/>
      <c r="D48" s="347"/>
      <c r="E48" s="347"/>
      <c r="F48" s="347"/>
      <c r="G48" s="347"/>
      <c r="H48" s="347"/>
      <c r="I48" s="347"/>
      <c r="J48" s="347"/>
      <c r="K48" s="347"/>
      <c r="L48" s="347"/>
      <c r="M48" s="347"/>
      <c r="N48" s="347"/>
      <c r="O48" s="347"/>
      <c r="P48" s="347"/>
      <c r="Q48" s="347"/>
      <c r="R48" s="347"/>
      <c r="S48" s="347"/>
      <c r="T48" s="347"/>
      <c r="U48" s="347"/>
      <c r="V48" s="347"/>
      <c r="W48" s="347"/>
      <c r="X48" s="347"/>
      <c r="Y48" s="347"/>
      <c r="Z48" s="347"/>
      <c r="AA48" s="347"/>
      <c r="AB48" s="347"/>
      <c r="AC48" s="347"/>
      <c r="AD48" s="347"/>
      <c r="AE48" s="347"/>
      <c r="AF48" s="347"/>
      <c r="AG48" s="347"/>
    </row>
    <row r="49" spans="2:33" ht="13.5" customHeight="1">
      <c r="B49" s="347"/>
      <c r="C49" s="347"/>
      <c r="D49" s="347"/>
      <c r="E49" s="347"/>
      <c r="F49" s="347"/>
      <c r="G49" s="347"/>
      <c r="H49" s="347"/>
      <c r="I49" s="347"/>
      <c r="J49" s="347"/>
      <c r="K49" s="347"/>
      <c r="L49" s="347"/>
      <c r="M49" s="347"/>
      <c r="N49" s="347"/>
      <c r="O49" s="347"/>
      <c r="P49" s="347"/>
      <c r="Q49" s="347"/>
      <c r="R49" s="347"/>
      <c r="S49" s="347"/>
      <c r="T49" s="347"/>
      <c r="U49" s="347"/>
      <c r="V49" s="347"/>
      <c r="W49" s="347"/>
      <c r="X49" s="347"/>
      <c r="Y49" s="347"/>
      <c r="Z49" s="347"/>
      <c r="AA49" s="347"/>
      <c r="AB49" s="347"/>
      <c r="AC49" s="347"/>
      <c r="AD49" s="347"/>
      <c r="AE49" s="347"/>
      <c r="AF49" s="347"/>
      <c r="AG49" s="347"/>
    </row>
    <row r="50" spans="2:33" ht="13.5" customHeight="1">
      <c r="B50" s="347"/>
      <c r="C50" s="347"/>
      <c r="D50" s="347"/>
      <c r="E50" s="347"/>
      <c r="F50" s="347"/>
      <c r="G50" s="347"/>
      <c r="H50" s="347"/>
      <c r="I50" s="347"/>
      <c r="J50" s="347"/>
      <c r="K50" s="347"/>
      <c r="L50" s="347"/>
      <c r="M50" s="347"/>
      <c r="N50" s="347"/>
      <c r="O50" s="347"/>
      <c r="P50" s="347"/>
      <c r="Q50" s="347"/>
      <c r="R50" s="347"/>
      <c r="S50" s="347"/>
      <c r="T50" s="347"/>
      <c r="U50" s="347"/>
      <c r="V50" s="347"/>
      <c r="W50" s="347"/>
      <c r="X50" s="347"/>
      <c r="Y50" s="347"/>
      <c r="Z50" s="347"/>
      <c r="AA50" s="347"/>
      <c r="AB50" s="347"/>
      <c r="AC50" s="347"/>
      <c r="AD50" s="347"/>
      <c r="AE50" s="347"/>
      <c r="AF50" s="347"/>
      <c r="AG50" s="347"/>
    </row>
    <row r="51" spans="2:33" ht="13.5" customHeight="1">
      <c r="B51" s="347"/>
      <c r="C51" s="347"/>
      <c r="D51" s="347"/>
      <c r="E51" s="347"/>
      <c r="F51" s="347"/>
      <c r="G51" s="347"/>
      <c r="H51" s="347"/>
      <c r="I51" s="347"/>
      <c r="J51" s="347"/>
      <c r="K51" s="347"/>
      <c r="L51" s="347"/>
      <c r="M51" s="347"/>
      <c r="N51" s="347"/>
      <c r="O51" s="347"/>
      <c r="P51" s="347"/>
      <c r="Q51" s="347"/>
      <c r="R51" s="347"/>
      <c r="S51" s="347"/>
      <c r="T51" s="347"/>
      <c r="U51" s="347"/>
      <c r="V51" s="347"/>
      <c r="W51" s="347"/>
      <c r="X51" s="347"/>
      <c r="Y51" s="347"/>
      <c r="Z51" s="347"/>
      <c r="AA51" s="347"/>
      <c r="AB51" s="347"/>
      <c r="AC51" s="347"/>
      <c r="AD51" s="347"/>
      <c r="AE51" s="347"/>
      <c r="AF51" s="347"/>
      <c r="AG51" s="347"/>
    </row>
    <row r="52" spans="2:33" ht="13.5" customHeight="1">
      <c r="B52" s="347"/>
      <c r="C52" s="347"/>
      <c r="D52" s="347"/>
      <c r="E52" s="347"/>
      <c r="F52" s="347"/>
      <c r="G52" s="347"/>
      <c r="H52" s="347"/>
      <c r="I52" s="347"/>
      <c r="J52" s="347"/>
      <c r="K52" s="347"/>
      <c r="L52" s="347"/>
      <c r="M52" s="347"/>
      <c r="N52" s="347"/>
      <c r="O52" s="347"/>
      <c r="P52" s="347"/>
      <c r="Q52" s="347"/>
      <c r="R52" s="347"/>
      <c r="S52" s="347"/>
      <c r="T52" s="347"/>
      <c r="U52" s="347"/>
      <c r="V52" s="347"/>
      <c r="W52" s="347"/>
      <c r="X52" s="347"/>
      <c r="Y52" s="347"/>
      <c r="Z52" s="347"/>
      <c r="AA52" s="347"/>
      <c r="AB52" s="347"/>
      <c r="AC52" s="347"/>
      <c r="AD52" s="347"/>
      <c r="AE52" s="347"/>
      <c r="AF52" s="347"/>
      <c r="AG52" s="347"/>
    </row>
    <row r="53" spans="2:33" ht="13.5" customHeight="1">
      <c r="B53" s="347"/>
      <c r="C53" s="347"/>
      <c r="D53" s="347"/>
      <c r="E53" s="347"/>
      <c r="F53" s="347"/>
      <c r="G53" s="347"/>
      <c r="H53" s="347"/>
      <c r="I53" s="347"/>
      <c r="J53" s="347"/>
      <c r="K53" s="347"/>
      <c r="L53" s="347"/>
      <c r="M53" s="347"/>
      <c r="N53" s="347"/>
      <c r="O53" s="347"/>
      <c r="P53" s="347"/>
      <c r="Q53" s="347"/>
      <c r="R53" s="347"/>
      <c r="S53" s="347"/>
      <c r="T53" s="347"/>
      <c r="U53" s="347"/>
      <c r="V53" s="347"/>
      <c r="W53" s="347"/>
      <c r="X53" s="347"/>
      <c r="Y53" s="347"/>
      <c r="Z53" s="347"/>
      <c r="AA53" s="347"/>
      <c r="AB53" s="347"/>
      <c r="AC53" s="347"/>
      <c r="AD53" s="347"/>
      <c r="AE53" s="347"/>
      <c r="AF53" s="347"/>
      <c r="AG53" s="347"/>
    </row>
    <row r="54" spans="2:33" ht="13.5" customHeight="1">
      <c r="B54" s="347"/>
      <c r="C54" s="347"/>
      <c r="D54" s="347"/>
      <c r="E54" s="347"/>
      <c r="F54" s="347"/>
      <c r="G54" s="347"/>
      <c r="H54" s="347"/>
      <c r="I54" s="347"/>
      <c r="J54" s="347"/>
      <c r="K54" s="347"/>
      <c r="L54" s="347"/>
      <c r="M54" s="347"/>
      <c r="N54" s="347"/>
      <c r="O54" s="347"/>
      <c r="P54" s="347"/>
      <c r="Q54" s="347"/>
      <c r="R54" s="347"/>
      <c r="S54" s="347"/>
      <c r="T54" s="347"/>
      <c r="U54" s="347"/>
      <c r="V54" s="347"/>
      <c r="W54" s="347"/>
      <c r="X54" s="347"/>
      <c r="Y54" s="347"/>
      <c r="Z54" s="347"/>
      <c r="AA54" s="347"/>
      <c r="AB54" s="347"/>
      <c r="AC54" s="347"/>
      <c r="AD54" s="347"/>
      <c r="AE54" s="347"/>
      <c r="AF54" s="347"/>
      <c r="AG54" s="347"/>
    </row>
    <row r="55" spans="2:33" ht="13.5" customHeight="1">
      <c r="B55" s="347"/>
      <c r="C55" s="347"/>
      <c r="D55" s="347"/>
      <c r="E55" s="347"/>
      <c r="F55" s="347"/>
      <c r="G55" s="347"/>
      <c r="H55" s="347"/>
      <c r="I55" s="347"/>
      <c r="J55" s="347"/>
      <c r="K55" s="347"/>
      <c r="L55" s="347"/>
      <c r="M55" s="347"/>
      <c r="N55" s="347"/>
      <c r="O55" s="347"/>
      <c r="P55" s="347"/>
      <c r="Q55" s="347"/>
      <c r="R55" s="347"/>
      <c r="S55" s="347"/>
      <c r="T55" s="347"/>
      <c r="U55" s="347"/>
      <c r="V55" s="347"/>
      <c r="W55" s="347"/>
      <c r="X55" s="347"/>
      <c r="Y55" s="347"/>
      <c r="Z55" s="347"/>
      <c r="AA55" s="347"/>
      <c r="AB55" s="347"/>
      <c r="AC55" s="347"/>
      <c r="AD55" s="347"/>
      <c r="AE55" s="347"/>
      <c r="AF55" s="347"/>
      <c r="AG55" s="347"/>
    </row>
    <row r="56" spans="2:33" ht="13.5" customHeight="1">
      <c r="B56" s="347"/>
      <c r="C56" s="347"/>
      <c r="D56" s="347"/>
      <c r="E56" s="347"/>
      <c r="F56" s="347"/>
      <c r="G56" s="347"/>
      <c r="H56" s="347"/>
      <c r="I56" s="347"/>
      <c r="J56" s="347"/>
      <c r="K56" s="347"/>
      <c r="L56" s="347"/>
      <c r="M56" s="347"/>
      <c r="N56" s="347"/>
      <c r="O56" s="347"/>
      <c r="P56" s="347"/>
      <c r="Q56" s="347"/>
      <c r="R56" s="347"/>
      <c r="S56" s="347"/>
      <c r="T56" s="347"/>
      <c r="U56" s="347"/>
      <c r="V56" s="347"/>
      <c r="W56" s="347"/>
      <c r="X56" s="347"/>
      <c r="Y56" s="347"/>
      <c r="Z56" s="347"/>
      <c r="AA56" s="347"/>
      <c r="AB56" s="347"/>
      <c r="AC56" s="347"/>
      <c r="AD56" s="347"/>
      <c r="AE56" s="347"/>
      <c r="AF56" s="347"/>
      <c r="AG56" s="347"/>
    </row>
    <row r="57" spans="2:33" ht="13.5" customHeight="1"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</row>
  </sheetData>
  <mergeCells count="8">
    <mergeCell ref="B33:AG33"/>
    <mergeCell ref="B35:AG56"/>
    <mergeCell ref="B1:AG1"/>
    <mergeCell ref="B2:P2"/>
    <mergeCell ref="B4:V4"/>
    <mergeCell ref="B5:AG5"/>
    <mergeCell ref="B7:AG29"/>
    <mergeCell ref="B32:V32"/>
  </mergeCells>
  <phoneticPr fontId="2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作業日報（任意様式 記入例）</vt:lpstr>
      <vt:lpstr>領収書整理帳（任意様式 記入例）</vt:lpstr>
      <vt:lpstr>活動写真（任意様式記入例）</vt:lpstr>
      <vt:lpstr>'活動写真（任意様式記入例）'!Print_Area</vt:lpstr>
      <vt:lpstr>'作業日報（任意様式 記入例）'!Print_Area</vt:lpstr>
      <vt:lpstr>'領収書整理帳（任意様式 記入例）'!Print_Area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operator</cp:lastModifiedBy>
  <cp:lastPrinted>2020-05-19T01:44:42Z</cp:lastPrinted>
  <dcterms:created xsi:type="dcterms:W3CDTF">2020-05-19T00:52:13Z</dcterms:created>
  <dcterms:modified xsi:type="dcterms:W3CDTF">2020-05-19T01:45:24Z</dcterms:modified>
</cp:coreProperties>
</file>