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30-0170-00_税務課\0170-00_市民税係\⑧確定申告\令和４年分申告\3広報\4HP\原稿②_【添付ファイル】確定申告用様式・ソフト\"/>
    </mc:Choice>
  </mc:AlternateContent>
  <bookViews>
    <workbookView xWindow="600" yWindow="90" windowWidth="19395" windowHeight="7605"/>
  </bookViews>
  <sheets>
    <sheet name="医療費控除の明細書" sheetId="2" r:id="rId1"/>
  </sheets>
  <definedNames>
    <definedName name="_xlnm.Print_Area" localSheetId="0">医療費控除の明細書!$A$1:$K$61</definedName>
  </definedNames>
  <calcPr calcId="162913"/>
</workbook>
</file>

<file path=xl/calcChain.xml><?xml version="1.0" encoding="utf-8"?>
<calcChain xmlns="http://schemas.openxmlformats.org/spreadsheetml/2006/main">
  <c r="K34" i="2" l="1"/>
  <c r="K37" i="2" s="1"/>
  <c r="C45" i="2" s="1"/>
  <c r="J34" i="2"/>
  <c r="J37" i="2" s="1"/>
  <c r="C54" i="2"/>
  <c r="C57" i="2" s="1"/>
  <c r="C42" i="2" l="1"/>
  <c r="C48" i="2" s="1"/>
  <c r="C63" i="2" l="1"/>
  <c r="C60" i="2" s="1"/>
</calcChain>
</file>

<file path=xl/sharedStrings.xml><?xml version="1.0" encoding="utf-8"?>
<sst xmlns="http://schemas.openxmlformats.org/spreadsheetml/2006/main" count="50" uniqueCount="49">
  <si>
    <t>支払った医療費</t>
    <rPh sb="0" eb="2">
      <t>シハラ</t>
    </rPh>
    <rPh sb="4" eb="7">
      <t>イリョウヒ</t>
    </rPh>
    <phoneticPr fontId="5"/>
  </si>
  <si>
    <t>所得金額の合計額</t>
    <rPh sb="0" eb="2">
      <t>ショトク</t>
    </rPh>
    <rPh sb="2" eb="4">
      <t>キンガク</t>
    </rPh>
    <rPh sb="5" eb="7">
      <t>ゴウケイ</t>
    </rPh>
    <rPh sb="7" eb="8">
      <t>ガク</t>
    </rPh>
    <phoneticPr fontId="5"/>
  </si>
  <si>
    <t>氏　　名</t>
    <rPh sb="0" eb="1">
      <t>シ</t>
    </rPh>
    <rPh sb="3" eb="4">
      <t>メイ</t>
    </rPh>
    <phoneticPr fontId="5"/>
  </si>
  <si>
    <t>（合計）</t>
    <rPh sb="1" eb="3">
      <t>ゴウケイ</t>
    </rPh>
    <phoneticPr fontId="5"/>
  </si>
  <si>
    <t>A</t>
    <phoneticPr fontId="5"/>
  </si>
  <si>
    <t>B</t>
    <phoneticPr fontId="5"/>
  </si>
  <si>
    <t>差引金額</t>
    <rPh sb="0" eb="2">
      <t>サシヒキ</t>
    </rPh>
    <rPh sb="2" eb="4">
      <t>キンガク</t>
    </rPh>
    <phoneticPr fontId="5"/>
  </si>
  <si>
    <t>（赤字のときは０円）</t>
    <rPh sb="1" eb="3">
      <t>アカジ</t>
    </rPh>
    <rPh sb="8" eb="9">
      <t>エン</t>
    </rPh>
    <phoneticPr fontId="5"/>
  </si>
  <si>
    <t>C</t>
    <phoneticPr fontId="5"/>
  </si>
  <si>
    <t>（A－B）</t>
    <phoneticPr fontId="5"/>
  </si>
  <si>
    <t>D</t>
    <phoneticPr fontId="5"/>
  </si>
  <si>
    <t>D×0.05</t>
    <phoneticPr fontId="5"/>
  </si>
  <si>
    <t>E</t>
    <phoneticPr fontId="5"/>
  </si>
  <si>
    <t>Eと10万円のいずれか
少ない方の金額</t>
    <rPh sb="4" eb="6">
      <t>マンエン</t>
    </rPh>
    <rPh sb="12" eb="13">
      <t>スク</t>
    </rPh>
    <rPh sb="15" eb="16">
      <t>ホウ</t>
    </rPh>
    <rPh sb="17" eb="19">
      <t>キンガク</t>
    </rPh>
    <phoneticPr fontId="5"/>
  </si>
  <si>
    <t>F</t>
    <phoneticPr fontId="5"/>
  </si>
  <si>
    <t>医療費控除額</t>
    <rPh sb="0" eb="3">
      <t>イリョウヒ</t>
    </rPh>
    <rPh sb="3" eb="5">
      <t>コウジョ</t>
    </rPh>
    <rPh sb="5" eb="6">
      <t>ガク</t>
    </rPh>
    <phoneticPr fontId="5"/>
  </si>
  <si>
    <t>G</t>
    <phoneticPr fontId="5"/>
  </si>
  <si>
    <t>（C-F）</t>
    <phoneticPr fontId="5"/>
  </si>
  <si>
    <t>年分　医療費控除の明細書</t>
    <phoneticPr fontId="22"/>
  </si>
  <si>
    <t>①医療を受けた方の氏名</t>
    <rPh sb="1" eb="3">
      <t>イリョウ</t>
    </rPh>
    <rPh sb="4" eb="5">
      <t>ウ</t>
    </rPh>
    <rPh sb="7" eb="8">
      <t>カタ</t>
    </rPh>
    <rPh sb="9" eb="11">
      <t>シメイ</t>
    </rPh>
    <phoneticPr fontId="5"/>
  </si>
  <si>
    <t>③医療費の区分</t>
    <rPh sb="1" eb="4">
      <t>イリョウヒ</t>
    </rPh>
    <rPh sb="5" eb="7">
      <t>クブン</t>
    </rPh>
    <phoneticPr fontId="5"/>
  </si>
  <si>
    <t>④支払った医療費の額</t>
    <rPh sb="1" eb="3">
      <t>シハラ</t>
    </rPh>
    <rPh sb="5" eb="8">
      <t>イリョウヒ</t>
    </rPh>
    <rPh sb="9" eb="10">
      <t>ガク</t>
    </rPh>
    <phoneticPr fontId="5"/>
  </si>
  <si>
    <t>１　医療費通知に関する事項</t>
    <rPh sb="2" eb="5">
      <t>イリョウヒ</t>
    </rPh>
    <rPh sb="5" eb="7">
      <t>ツウチ</t>
    </rPh>
    <rPh sb="8" eb="9">
      <t>カン</t>
    </rPh>
    <rPh sb="11" eb="13">
      <t>ジコウ</t>
    </rPh>
    <phoneticPr fontId="22"/>
  </si>
  <si>
    <t>①医療費通知に記載された医療費の額</t>
    <rPh sb="1" eb="4">
      <t>イリョウヒ</t>
    </rPh>
    <rPh sb="4" eb="6">
      <t>ツウチ</t>
    </rPh>
    <rPh sb="7" eb="9">
      <t>キサイ</t>
    </rPh>
    <rPh sb="12" eb="15">
      <t>イリョウヒ</t>
    </rPh>
    <rPh sb="16" eb="17">
      <t>ガク</t>
    </rPh>
    <phoneticPr fontId="22"/>
  </si>
  <si>
    <t>②　①のうちその年中に実際に支払った医療費の額</t>
    <rPh sb="8" eb="10">
      <t>ネンチュウ</t>
    </rPh>
    <rPh sb="11" eb="13">
      <t>ジッサイ</t>
    </rPh>
    <rPh sb="14" eb="16">
      <t>シハラ</t>
    </rPh>
    <rPh sb="18" eb="21">
      <t>イリョウヒ</t>
    </rPh>
    <rPh sb="22" eb="23">
      <t>ガク</t>
    </rPh>
    <phoneticPr fontId="22"/>
  </si>
  <si>
    <t>円</t>
    <rPh sb="0" eb="1">
      <t>エン</t>
    </rPh>
    <phoneticPr fontId="22"/>
  </si>
  <si>
    <t>ア　円</t>
    <rPh sb="2" eb="3">
      <t>エン</t>
    </rPh>
    <phoneticPr fontId="22"/>
  </si>
  <si>
    <t>イ　円</t>
    <rPh sb="2" eb="3">
      <t>エン</t>
    </rPh>
    <phoneticPr fontId="22"/>
  </si>
  <si>
    <t>２　医療費（上記１以外）の明細</t>
    <rPh sb="2" eb="5">
      <t>イリョウヒ</t>
    </rPh>
    <rPh sb="6" eb="8">
      <t>ジョウキ</t>
    </rPh>
    <rPh sb="9" eb="11">
      <t>イガイ</t>
    </rPh>
    <rPh sb="13" eb="15">
      <t>メイサイ</t>
    </rPh>
    <phoneticPr fontId="22"/>
  </si>
  <si>
    <t>「医療を受けた方の氏名」、「病院・薬局などの支払先の名称」ごとにまとめて記入することができます。上記１に記入したものについては、記入しないでください。</t>
    <rPh sb="1" eb="3">
      <t>イリョウ</t>
    </rPh>
    <rPh sb="4" eb="5">
      <t>ウ</t>
    </rPh>
    <rPh sb="7" eb="8">
      <t>カタ</t>
    </rPh>
    <rPh sb="9" eb="11">
      <t>シメイ</t>
    </rPh>
    <rPh sb="14" eb="16">
      <t>ビョウイン</t>
    </rPh>
    <rPh sb="17" eb="19">
      <t>ヤッキョク</t>
    </rPh>
    <rPh sb="22" eb="24">
      <t>シハライ</t>
    </rPh>
    <rPh sb="24" eb="25">
      <t>サキ</t>
    </rPh>
    <rPh sb="26" eb="28">
      <t>メイショウ</t>
    </rPh>
    <rPh sb="36" eb="38">
      <t>キニュウ</t>
    </rPh>
    <rPh sb="48" eb="50">
      <t>ジョウキ</t>
    </rPh>
    <rPh sb="52" eb="54">
      <t>キニュウ</t>
    </rPh>
    <rPh sb="64" eb="66">
      <t>キニュウ</t>
    </rPh>
    <phoneticPr fontId="22"/>
  </si>
  <si>
    <t>②病院・薬局などの支払先の名称</t>
    <rPh sb="1" eb="3">
      <t>ビョウイン</t>
    </rPh>
    <rPh sb="4" eb="6">
      <t>ヤッキョク</t>
    </rPh>
    <rPh sb="9" eb="11">
      <t>シハライ</t>
    </rPh>
    <rPh sb="11" eb="12">
      <t>サキ</t>
    </rPh>
    <rPh sb="13" eb="15">
      <t>メイショウ</t>
    </rPh>
    <phoneticPr fontId="5"/>
  </si>
  <si>
    <t>ウ　円</t>
    <rPh sb="2" eb="3">
      <t>エン</t>
    </rPh>
    <phoneticPr fontId="5"/>
  </si>
  <si>
    <t>エ　円</t>
    <rPh sb="2" eb="3">
      <t>エン</t>
    </rPh>
    <phoneticPr fontId="5"/>
  </si>
  <si>
    <t>２　　の　　合　　計</t>
    <rPh sb="6" eb="7">
      <t>ゴウ</t>
    </rPh>
    <rPh sb="9" eb="10">
      <t>ケイ</t>
    </rPh>
    <phoneticPr fontId="5"/>
  </si>
  <si>
    <t>医　　療　　費　　の　　合　　計</t>
    <rPh sb="0" eb="1">
      <t>イ</t>
    </rPh>
    <rPh sb="3" eb="4">
      <t>イヤス</t>
    </rPh>
    <rPh sb="6" eb="7">
      <t>ヒ</t>
    </rPh>
    <rPh sb="12" eb="13">
      <t>ア</t>
    </rPh>
    <rPh sb="15" eb="16">
      <t>ケイ</t>
    </rPh>
    <phoneticPr fontId="22"/>
  </si>
  <si>
    <t>Ａ（ア＋ウ）　　　円</t>
    <rPh sb="9" eb="10">
      <t>エン</t>
    </rPh>
    <phoneticPr fontId="22"/>
  </si>
  <si>
    <t>Ｂ（イ＋エ）　　　円</t>
    <rPh sb="9" eb="10">
      <t>エン</t>
    </rPh>
    <phoneticPr fontId="22"/>
  </si>
  <si>
    <t>３　控除額の計算</t>
    <rPh sb="2" eb="4">
      <t>コウジョ</t>
    </rPh>
    <rPh sb="4" eb="5">
      <t>ガク</t>
    </rPh>
    <rPh sb="6" eb="8">
      <t>ケイサン</t>
    </rPh>
    <phoneticPr fontId="5"/>
  </si>
  <si>
    <t>（最高200万円、赤字のときは0円）</t>
    <rPh sb="1" eb="3">
      <t>サイコウ</t>
    </rPh>
    <rPh sb="6" eb="8">
      <t>マンエン</t>
    </rPh>
    <rPh sb="9" eb="11">
      <t>アカジ</t>
    </rPh>
    <rPh sb="16" eb="17">
      <t>エン</t>
    </rPh>
    <phoneticPr fontId="5"/>
  </si>
  <si>
    <t>円</t>
    <rPh sb="0" eb="1">
      <t>エン</t>
    </rPh>
    <phoneticPr fontId="22"/>
  </si>
  <si>
    <t>令和</t>
    <rPh sb="0" eb="2">
      <t>レイワ</t>
    </rPh>
    <phoneticPr fontId="22"/>
  </si>
  <si>
    <t>※この控除を受ける方は、セルフメディケーション税制は受けられません。</t>
    <rPh sb="3" eb="5">
      <t>コウジョ</t>
    </rPh>
    <rPh sb="6" eb="7">
      <t>ウ</t>
    </rPh>
    <rPh sb="9" eb="10">
      <t>カタ</t>
    </rPh>
    <rPh sb="23" eb="25">
      <t>ゼイセイ</t>
    </rPh>
    <rPh sb="26" eb="27">
      <t>ウ</t>
    </rPh>
    <phoneticPr fontId="22"/>
  </si>
  <si>
    <t>住　　所</t>
    <rPh sb="0" eb="1">
      <t>ジュウ</t>
    </rPh>
    <rPh sb="3" eb="4">
      <t>ショ</t>
    </rPh>
    <phoneticPr fontId="22"/>
  </si>
  <si>
    <t>③　②のうち生命保険や社会保険などで補てんされる金額</t>
    <rPh sb="6" eb="8">
      <t>セイメイ</t>
    </rPh>
    <rPh sb="8" eb="10">
      <t>ホケン</t>
    </rPh>
    <rPh sb="11" eb="13">
      <t>シャカイ</t>
    </rPh>
    <rPh sb="13" eb="15">
      <t>ホケン</t>
    </rPh>
    <rPh sb="18" eb="19">
      <t>ホ</t>
    </rPh>
    <rPh sb="24" eb="26">
      <t>キンガク</t>
    </rPh>
    <phoneticPr fontId="22"/>
  </si>
  <si>
    <t>⑤　④のうち生命保険や社会保険などで補てんされる金額</t>
    <rPh sb="6" eb="8">
      <t>セイメイ</t>
    </rPh>
    <rPh sb="8" eb="10">
      <t>ホケン</t>
    </rPh>
    <rPh sb="11" eb="13">
      <t>シャカイ</t>
    </rPh>
    <rPh sb="13" eb="15">
      <t>ホケン</t>
    </rPh>
    <rPh sb="18" eb="19">
      <t>ホ</t>
    </rPh>
    <rPh sb="24" eb="26">
      <t>キンガク</t>
    </rPh>
    <phoneticPr fontId="5"/>
  </si>
  <si>
    <t>保険金などで
補てんされる金額</t>
    <rPh sb="0" eb="3">
      <t>ホケンキン</t>
    </rPh>
    <rPh sb="7" eb="8">
      <t>ホ</t>
    </rPh>
    <rPh sb="13" eb="15">
      <t>キンガク</t>
    </rPh>
    <phoneticPr fontId="5"/>
  </si>
  <si>
    <t>　　　医療費通知（※）を添付する場合、右記の①～③を記入します。
　　　※医療保険者が発行する医療費の額等を通知する書類で、次の６項目が
　　　　 記載されたものをいいます。
　　　　 （例：健康保険組合等が発行する「医療費のお知らせ」）</t>
    <rPh sb="3" eb="6">
      <t>イリョウヒ</t>
    </rPh>
    <rPh sb="6" eb="8">
      <t>ツウチ</t>
    </rPh>
    <rPh sb="12" eb="14">
      <t>テンプ</t>
    </rPh>
    <rPh sb="16" eb="18">
      <t>バアイ</t>
    </rPh>
    <rPh sb="19" eb="21">
      <t>ウキ</t>
    </rPh>
    <rPh sb="26" eb="28">
      <t>キニュウ</t>
    </rPh>
    <rPh sb="62" eb="63">
      <t>ツギ</t>
    </rPh>
    <rPh sb="65" eb="67">
      <t>コウモク</t>
    </rPh>
    <rPh sb="74" eb="76">
      <t>キサイ</t>
    </rPh>
    <phoneticPr fontId="22"/>
  </si>
  <si>
    <t>　　　(1)被保険者等の氏名　(2)療養を受けた年月　(3)療養を受けた者
　　  (4)療養を受けた病院・診療所・薬局等の名称　(5)被保険者等が
　　  支払った医療費の額　(6)保険者等の名称</t>
    <rPh sb="6" eb="10">
      <t>ヒホケンシャ</t>
    </rPh>
    <rPh sb="10" eb="11">
      <t>トウ</t>
    </rPh>
    <rPh sb="12" eb="14">
      <t>シメイ</t>
    </rPh>
    <rPh sb="18" eb="20">
      <t>リョウヨウ</t>
    </rPh>
    <rPh sb="21" eb="22">
      <t>ウ</t>
    </rPh>
    <rPh sb="24" eb="26">
      <t>ネンゲツ</t>
    </rPh>
    <rPh sb="30" eb="32">
      <t>リョウヨウ</t>
    </rPh>
    <rPh sb="33" eb="34">
      <t>ウ</t>
    </rPh>
    <rPh sb="36" eb="37">
      <t>シャ</t>
    </rPh>
    <rPh sb="45" eb="47">
      <t>リョウヨウ</t>
    </rPh>
    <rPh sb="48" eb="49">
      <t>ウ</t>
    </rPh>
    <rPh sb="51" eb="53">
      <t>ビョウイン</t>
    </rPh>
    <rPh sb="54" eb="56">
      <t>シンリョウ</t>
    </rPh>
    <rPh sb="56" eb="57">
      <t>ショ</t>
    </rPh>
    <rPh sb="58" eb="60">
      <t>ヤッキョク</t>
    </rPh>
    <rPh sb="60" eb="61">
      <t>トウ</t>
    </rPh>
    <rPh sb="62" eb="64">
      <t>メイショウ</t>
    </rPh>
    <rPh sb="68" eb="72">
      <t>ヒホケンシャ</t>
    </rPh>
    <rPh sb="72" eb="73">
      <t>トウ</t>
    </rPh>
    <rPh sb="79" eb="81">
      <t>シハラ</t>
    </rPh>
    <rPh sb="83" eb="86">
      <t>イリョウヒ</t>
    </rPh>
    <rPh sb="87" eb="88">
      <t>ガク</t>
    </rPh>
    <rPh sb="92" eb="95">
      <t>ホケンシャ</t>
    </rPh>
    <rPh sb="95" eb="96">
      <t>トウ</t>
    </rPh>
    <rPh sb="97" eb="99">
      <t>メイショウ</t>
    </rPh>
    <phoneticPr fontId="22"/>
  </si>
  <si>
    <t>C-F（上限適用前）</t>
    <rPh sb="4" eb="6">
      <t>ジョウゲン</t>
    </rPh>
    <rPh sb="6" eb="8">
      <t>テキヨウ</t>
    </rPh>
    <rPh sb="8" eb="9">
      <t>マエ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</si>
</sst>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#,##0&quot; &quot;\ ;&quot;△ &quot;##,##0&quot; &quot;"/>
    <numFmt numFmtId="178" formatCode="#,##0_ 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0"/>
      <color rgb="FF9C6500"/>
      <name val="ＭＳ ゴシック"/>
      <family val="3"/>
      <charset val="128"/>
    </font>
    <font>
      <sz val="10"/>
      <color rgb="FFFA7D00"/>
      <name val="ＭＳ ゴシック"/>
      <family val="3"/>
      <charset val="128"/>
    </font>
    <font>
      <sz val="10"/>
      <color rgb="FF9C0006"/>
      <name val="ＭＳ ゴシック"/>
      <family val="3"/>
      <charset val="128"/>
    </font>
    <font>
      <b/>
      <sz val="10"/>
      <color rgb="FFFA7D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0"/>
      <color rgb="FF3F3F3F"/>
      <name val="ＭＳ ゴシック"/>
      <family val="3"/>
      <charset val="128"/>
    </font>
    <font>
      <i/>
      <sz val="10"/>
      <color rgb="FF7F7F7F"/>
      <name val="ＭＳ ゴシック"/>
      <family val="3"/>
      <charset val="128"/>
    </font>
    <font>
      <sz val="10"/>
      <color rgb="FF3F3F76"/>
      <name val="ＭＳ ゴシック"/>
      <family val="3"/>
      <charset val="128"/>
    </font>
    <font>
      <sz val="10"/>
      <color rgb="FF0061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8016296884060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>
      <alignment vertical="center"/>
    </xf>
    <xf numFmtId="0" fontId="1" fillId="0" borderId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8" borderId="6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" fillId="2" borderId="7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8" fillId="31" borderId="4" applyNumberFormat="0" applyAlignment="0" applyProtection="0">
      <alignment vertical="center"/>
    </xf>
    <xf numFmtId="177" fontId="3" fillId="0" borderId="9" applyFill="0" applyBorder="0">
      <alignment horizontal="right" vertical="center" shrinkToFit="1"/>
      <protection hidden="1"/>
    </xf>
    <xf numFmtId="177" fontId="4" fillId="0" borderId="9" applyFill="0" applyBorder="0">
      <alignment horizontal="right" vertical="center" shrinkToFit="1"/>
      <protection hidden="1"/>
    </xf>
    <xf numFmtId="0" fontId="19" fillId="0" borderId="0" applyNumberFormat="0" applyFill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25" fillId="0" borderId="0" xfId="0" applyFont="1" applyFill="1" applyAlignment="1">
      <alignment vertical="center"/>
    </xf>
    <xf numFmtId="0" fontId="27" fillId="33" borderId="10" xfId="0" applyFont="1" applyFill="1" applyBorder="1" applyAlignment="1">
      <alignment horizontal="left" vertical="center" shrinkToFit="1"/>
    </xf>
    <xf numFmtId="0" fontId="27" fillId="33" borderId="22" xfId="0" applyFont="1" applyFill="1" applyBorder="1" applyAlignment="1">
      <alignment horizontal="left" vertical="center" shrinkToFit="1"/>
    </xf>
    <xf numFmtId="176" fontId="25" fillId="33" borderId="17" xfId="0" applyNumberFormat="1" applyFont="1" applyFill="1" applyBorder="1" applyAlignment="1">
      <alignment horizontal="right" vertical="center"/>
    </xf>
    <xf numFmtId="0" fontId="24" fillId="34" borderId="0" xfId="0" applyFont="1" applyFill="1" applyAlignment="1">
      <alignment vertical="center"/>
    </xf>
    <xf numFmtId="0" fontId="24" fillId="34" borderId="0" xfId="0" applyFont="1" applyFill="1" applyAlignment="1">
      <alignment horizontal="right" vertical="center"/>
    </xf>
    <xf numFmtId="0" fontId="24" fillId="34" borderId="0" xfId="0" applyFont="1" applyFill="1" applyAlignment="1">
      <alignment horizontal="left" vertical="center"/>
    </xf>
    <xf numFmtId="0" fontId="25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left" vertical="center"/>
    </xf>
    <xf numFmtId="0" fontId="25" fillId="34" borderId="0" xfId="0" applyFont="1" applyFill="1" applyAlignment="1">
      <alignment vertical="center"/>
    </xf>
    <xf numFmtId="0" fontId="25" fillId="34" borderId="13" xfId="0" applyFont="1" applyFill="1" applyBorder="1" applyAlignment="1">
      <alignment horizontal="center" vertical="center"/>
    </xf>
    <xf numFmtId="0" fontId="26" fillId="34" borderId="0" xfId="0" applyFont="1" applyFill="1" applyAlignment="1">
      <alignment vertical="center"/>
    </xf>
    <xf numFmtId="0" fontId="27" fillId="34" borderId="10" xfId="0" applyFont="1" applyFill="1" applyBorder="1" applyAlignment="1">
      <alignment vertical="center" wrapText="1"/>
    </xf>
    <xf numFmtId="0" fontId="27" fillId="34" borderId="22" xfId="0" applyFont="1" applyFill="1" applyBorder="1" applyAlignment="1">
      <alignment horizontal="right" vertical="center"/>
    </xf>
    <xf numFmtId="0" fontId="27" fillId="34" borderId="22" xfId="0" applyFont="1" applyFill="1" applyBorder="1" applyAlignment="1">
      <alignment horizontal="distributed" vertical="center"/>
    </xf>
    <xf numFmtId="0" fontId="27" fillId="34" borderId="15" xfId="0" applyFont="1" applyFill="1" applyBorder="1" applyAlignment="1">
      <alignment horizontal="center" vertical="center" wrapText="1" shrinkToFit="1"/>
    </xf>
    <xf numFmtId="0" fontId="27" fillId="34" borderId="10" xfId="0" applyFont="1" applyFill="1" applyBorder="1" applyAlignment="1">
      <alignment horizontal="center" vertical="center" wrapText="1" shrinkToFit="1"/>
    </xf>
    <xf numFmtId="178" fontId="27" fillId="34" borderId="22" xfId="0" applyNumberFormat="1" applyFont="1" applyFill="1" applyBorder="1" applyAlignment="1">
      <alignment horizontal="distributed" vertical="center"/>
    </xf>
    <xf numFmtId="176" fontId="25" fillId="34" borderId="17" xfId="0" applyNumberFormat="1" applyFont="1" applyFill="1" applyBorder="1" applyAlignment="1">
      <alignment vertical="center"/>
    </xf>
    <xf numFmtId="0" fontId="25" fillId="34" borderId="0" xfId="0" applyFont="1" applyFill="1" applyBorder="1" applyAlignment="1">
      <alignment horizontal="center" vertical="center"/>
    </xf>
    <xf numFmtId="178" fontId="25" fillId="34" borderId="0" xfId="0" applyNumberFormat="1" applyFont="1" applyFill="1" applyBorder="1" applyAlignment="1">
      <alignment vertical="center"/>
    </xf>
    <xf numFmtId="0" fontId="23" fillId="34" borderId="19" xfId="0" applyFont="1" applyFill="1" applyBorder="1" applyAlignment="1">
      <alignment vertical="center" shrinkToFit="1"/>
    </xf>
    <xf numFmtId="0" fontId="25" fillId="34" borderId="14" xfId="0" applyFont="1" applyFill="1" applyBorder="1" applyAlignment="1">
      <alignment vertical="center"/>
    </xf>
    <xf numFmtId="0" fontId="25" fillId="34" borderId="20" xfId="0" applyFont="1" applyFill="1" applyBorder="1" applyAlignment="1">
      <alignment vertical="center"/>
    </xf>
    <xf numFmtId="0" fontId="25" fillId="34" borderId="0" xfId="0" applyFont="1" applyFill="1" applyBorder="1" applyAlignment="1">
      <alignment vertical="center"/>
    </xf>
    <xf numFmtId="0" fontId="25" fillId="34" borderId="21" xfId="0" applyFont="1" applyFill="1" applyBorder="1" applyAlignment="1">
      <alignment vertical="center"/>
    </xf>
    <xf numFmtId="0" fontId="23" fillId="34" borderId="14" xfId="0" applyFont="1" applyFill="1" applyBorder="1" applyAlignment="1">
      <alignment vertical="center" shrinkToFit="1"/>
    </xf>
    <xf numFmtId="0" fontId="25" fillId="34" borderId="28" xfId="0" applyFont="1" applyFill="1" applyBorder="1" applyAlignment="1">
      <alignment vertical="center"/>
    </xf>
    <xf numFmtId="176" fontId="25" fillId="33" borderId="10" xfId="0" applyNumberFormat="1" applyFont="1" applyFill="1" applyBorder="1" applyAlignment="1">
      <alignment horizontal="right" vertical="center"/>
    </xf>
    <xf numFmtId="176" fontId="25" fillId="33" borderId="22" xfId="0" applyNumberFormat="1" applyFont="1" applyFill="1" applyBorder="1" applyAlignment="1">
      <alignment horizontal="right" vertical="center"/>
    </xf>
    <xf numFmtId="0" fontId="28" fillId="34" borderId="0" xfId="0" applyFont="1" applyFill="1" applyAlignment="1">
      <alignment horizontal="left" vertical="center" wrapText="1"/>
    </xf>
    <xf numFmtId="0" fontId="27" fillId="34" borderId="19" xfId="0" applyFont="1" applyFill="1" applyBorder="1" applyAlignment="1">
      <alignment horizontal="center" vertical="center"/>
    </xf>
    <xf numFmtId="0" fontId="27" fillId="34" borderId="29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/>
    </xf>
    <xf numFmtId="0" fontId="27" fillId="34" borderId="30" xfId="0" applyFont="1" applyFill="1" applyBorder="1" applyAlignment="1">
      <alignment horizontal="center" vertical="center"/>
    </xf>
    <xf numFmtId="0" fontId="25" fillId="33" borderId="13" xfId="0" applyFont="1" applyFill="1" applyBorder="1" applyAlignment="1">
      <alignment horizontal="left" vertical="center"/>
    </xf>
    <xf numFmtId="0" fontId="27" fillId="33" borderId="15" xfId="0" applyFont="1" applyFill="1" applyBorder="1" applyAlignment="1">
      <alignment horizontal="left" vertical="center"/>
    </xf>
    <xf numFmtId="0" fontId="27" fillId="33" borderId="11" xfId="0" applyFont="1" applyFill="1" applyBorder="1" applyAlignment="1">
      <alignment horizontal="left" vertical="center"/>
    </xf>
    <xf numFmtId="0" fontId="27" fillId="34" borderId="15" xfId="0" applyFont="1" applyFill="1" applyBorder="1" applyAlignment="1">
      <alignment horizontal="center" vertical="center" wrapText="1"/>
    </xf>
    <xf numFmtId="0" fontId="27" fillId="34" borderId="11" xfId="0" applyFont="1" applyFill="1" applyBorder="1" applyAlignment="1">
      <alignment horizontal="center" vertical="center" wrapText="1"/>
    </xf>
    <xf numFmtId="0" fontId="24" fillId="33" borderId="0" xfId="0" applyNumberFormat="1" applyFont="1" applyFill="1" applyAlignment="1">
      <alignment horizontal="center" vertical="center"/>
    </xf>
    <xf numFmtId="0" fontId="27" fillId="33" borderId="12" xfId="0" applyFont="1" applyFill="1" applyBorder="1" applyAlignment="1">
      <alignment horizontal="left" vertical="center"/>
    </xf>
    <xf numFmtId="0" fontId="23" fillId="34" borderId="23" xfId="0" applyFont="1" applyFill="1" applyBorder="1" applyAlignment="1">
      <alignment vertical="center" shrinkToFit="1"/>
    </xf>
    <xf numFmtId="0" fontId="23" fillId="34" borderId="24" xfId="0" applyFont="1" applyFill="1" applyBorder="1" applyAlignment="1">
      <alignment vertical="center" shrinkToFit="1"/>
    </xf>
    <xf numFmtId="0" fontId="23" fillId="34" borderId="25" xfId="0" applyFont="1" applyFill="1" applyBorder="1" applyAlignment="1">
      <alignment vertical="center" shrinkToFit="1"/>
    </xf>
    <xf numFmtId="0" fontId="25" fillId="34" borderId="22" xfId="0" applyFont="1" applyFill="1" applyBorder="1" applyAlignment="1">
      <alignment horizontal="center" vertical="center"/>
    </xf>
    <xf numFmtId="0" fontId="25" fillId="34" borderId="17" xfId="0" applyFont="1" applyFill="1" applyBorder="1" applyAlignment="1">
      <alignment horizontal="center" vertical="center"/>
    </xf>
    <xf numFmtId="176" fontId="26" fillId="34" borderId="26" xfId="0" applyNumberFormat="1" applyFont="1" applyFill="1" applyBorder="1" applyAlignment="1">
      <alignment vertical="center"/>
    </xf>
    <xf numFmtId="176" fontId="26" fillId="34" borderId="27" xfId="0" applyNumberFormat="1" applyFont="1" applyFill="1" applyBorder="1" applyAlignment="1">
      <alignment vertical="center"/>
    </xf>
    <xf numFmtId="0" fontId="23" fillId="34" borderId="19" xfId="0" applyFont="1" applyFill="1" applyBorder="1" applyAlignment="1">
      <alignment vertical="center" shrinkToFit="1"/>
    </xf>
    <xf numFmtId="0" fontId="23" fillId="34" borderId="14" xfId="0" applyFont="1" applyFill="1" applyBorder="1" applyAlignment="1">
      <alignment vertical="center" shrinkToFit="1"/>
    </xf>
    <xf numFmtId="176" fontId="25" fillId="34" borderId="16" xfId="0" applyNumberFormat="1" applyFont="1" applyFill="1" applyBorder="1" applyAlignment="1">
      <alignment vertical="center"/>
    </xf>
    <xf numFmtId="176" fontId="25" fillId="34" borderId="13" xfId="0" applyNumberFormat="1" applyFont="1" applyFill="1" applyBorder="1" applyAlignment="1">
      <alignment vertical="center"/>
    </xf>
    <xf numFmtId="0" fontId="27" fillId="33" borderId="19" xfId="0" applyFont="1" applyFill="1" applyBorder="1" applyAlignment="1">
      <alignment horizontal="left" vertical="center"/>
    </xf>
    <xf numFmtId="0" fontId="27" fillId="33" borderId="14" xfId="0" applyFont="1" applyFill="1" applyBorder="1" applyAlignment="1">
      <alignment horizontal="left" vertical="center"/>
    </xf>
    <xf numFmtId="0" fontId="27" fillId="33" borderId="20" xfId="0" applyFont="1" applyFill="1" applyBorder="1" applyAlignment="1">
      <alignment horizontal="left" vertical="center"/>
    </xf>
    <xf numFmtId="0" fontId="27" fillId="34" borderId="19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27" fillId="34" borderId="20" xfId="0" applyFont="1" applyFill="1" applyBorder="1" applyAlignment="1">
      <alignment horizontal="center" vertical="center" wrapText="1"/>
    </xf>
    <xf numFmtId="0" fontId="27" fillId="34" borderId="0" xfId="0" applyFont="1" applyFill="1" applyAlignment="1">
      <alignment horizontal="left" vertical="center" wrapText="1"/>
    </xf>
    <xf numFmtId="0" fontId="27" fillId="34" borderId="13" xfId="0" applyFont="1" applyFill="1" applyBorder="1" applyAlignment="1">
      <alignment horizontal="left" vertical="center" wrapText="1"/>
    </xf>
    <xf numFmtId="0" fontId="28" fillId="34" borderId="31" xfId="0" applyFont="1" applyFill="1" applyBorder="1" applyAlignment="1">
      <alignment horizontal="left" vertical="center" wrapText="1"/>
    </xf>
    <xf numFmtId="0" fontId="27" fillId="34" borderId="20" xfId="0" applyFont="1" applyFill="1" applyBorder="1" applyAlignment="1">
      <alignment horizontal="center" vertical="center"/>
    </xf>
    <xf numFmtId="0" fontId="27" fillId="34" borderId="21" xfId="0" applyFont="1" applyFill="1" applyBorder="1" applyAlignment="1">
      <alignment horizontal="center" vertical="center"/>
    </xf>
    <xf numFmtId="0" fontId="27" fillId="34" borderId="16" xfId="0" applyFont="1" applyFill="1" applyBorder="1" applyAlignment="1">
      <alignment horizontal="center" vertical="center" wrapText="1"/>
    </xf>
    <xf numFmtId="0" fontId="27" fillId="34" borderId="21" xfId="0" applyFont="1" applyFill="1" applyBorder="1" applyAlignment="1">
      <alignment horizontal="center" vertical="center" wrapText="1"/>
    </xf>
    <xf numFmtId="176" fontId="25" fillId="33" borderId="16" xfId="0" applyNumberFormat="1" applyFont="1" applyFill="1" applyBorder="1" applyAlignment="1">
      <alignment vertical="center"/>
    </xf>
    <xf numFmtId="176" fontId="25" fillId="33" borderId="13" xfId="0" applyNumberFormat="1" applyFont="1" applyFill="1" applyBorder="1" applyAlignment="1">
      <alignment vertical="center"/>
    </xf>
    <xf numFmtId="0" fontId="25" fillId="34" borderId="10" xfId="0" applyFont="1" applyFill="1" applyBorder="1" applyAlignment="1">
      <alignment horizontal="center" vertical="center"/>
    </xf>
    <xf numFmtId="178" fontId="25" fillId="0" borderId="0" xfId="0" applyNumberFormat="1" applyFont="1" applyFill="1" applyAlignment="1">
      <alignment horizontal="right" vertical="center"/>
    </xf>
  </cellXfs>
  <cellStyles count="4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数値用" xfId="41"/>
    <cellStyle name="数値用B" xfId="42"/>
    <cellStyle name="説明文 2" xfId="43"/>
    <cellStyle name="入力 2" xfId="44"/>
    <cellStyle name="標準" xfId="0" builtinId="0"/>
    <cellStyle name="標準 2" xfId="1"/>
    <cellStyle name="良い 2" xfId="45"/>
  </cellStyles>
  <dxfs count="0"/>
  <tableStyles count="0" defaultTableStyle="TableStyleMedium2" defaultPivotStyle="PivotStyleLight16"/>
  <colors>
    <mruColors>
      <color rgb="FFFFFF99"/>
      <color rgb="FFFF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37</xdr:row>
      <xdr:rowOff>0</xdr:rowOff>
    </xdr:from>
    <xdr:to>
      <xdr:col>9</xdr:col>
      <xdr:colOff>638175</xdr:colOff>
      <xdr:row>40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600700" y="6972300"/>
          <a:ext cx="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38099</xdr:colOff>
      <xdr:row>40</xdr:row>
      <xdr:rowOff>104775</xdr:rowOff>
    </xdr:from>
    <xdr:to>
      <xdr:col>9</xdr:col>
      <xdr:colOff>638174</xdr:colOff>
      <xdr:row>40</xdr:row>
      <xdr:rowOff>104775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3267074" y="7591425"/>
          <a:ext cx="2333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628650</xdr:colOff>
      <xdr:row>37</xdr:row>
      <xdr:rowOff>9525</xdr:rowOff>
    </xdr:from>
    <xdr:to>
      <xdr:col>10</xdr:col>
      <xdr:colOff>628650</xdr:colOff>
      <xdr:row>44</xdr:row>
      <xdr:rowOff>95250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6781800" y="6981825"/>
          <a:ext cx="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38100</xdr:colOff>
      <xdr:row>44</xdr:row>
      <xdr:rowOff>95250</xdr:rowOff>
    </xdr:from>
    <xdr:to>
      <xdr:col>10</xdr:col>
      <xdr:colOff>628650</xdr:colOff>
      <xdr:row>44</xdr:row>
      <xdr:rowOff>95250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3267075" y="8267700"/>
          <a:ext cx="3514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71437</xdr:colOff>
      <xdr:row>41</xdr:row>
      <xdr:rowOff>117872</xdr:rowOff>
    </xdr:from>
    <xdr:to>
      <xdr:col>10</xdr:col>
      <xdr:colOff>91490</xdr:colOff>
      <xdr:row>44</xdr:row>
      <xdr:rowOff>3572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845718" y="7827169"/>
          <a:ext cx="2401303" cy="403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申告書第二表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の「所得から差し引かれる金額に関する事項」の医療費控除欄に転記します。</a:t>
          </a:r>
        </a:p>
      </xdr:txBody>
    </xdr:sp>
    <xdr:clientData/>
  </xdr:twoCellAnchor>
  <xdr:twoCellAnchor>
    <xdr:from>
      <xdr:col>7</xdr:col>
      <xdr:colOff>47625</xdr:colOff>
      <xdr:row>41</xdr:row>
      <xdr:rowOff>113737</xdr:rowOff>
    </xdr:from>
    <xdr:to>
      <xdr:col>7</xdr:col>
      <xdr:colOff>361950</xdr:colOff>
      <xdr:row>41</xdr:row>
      <xdr:rowOff>113737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3280172" y="7823034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361950</xdr:colOff>
      <xdr:row>41</xdr:row>
      <xdr:rowOff>105276</xdr:rowOff>
    </xdr:from>
    <xdr:to>
      <xdr:col>7</xdr:col>
      <xdr:colOff>361950</xdr:colOff>
      <xdr:row>43</xdr:row>
      <xdr:rowOff>95250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>
          <a:off x="3590424" y="7720263"/>
          <a:ext cx="0" cy="3308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371475</xdr:colOff>
      <xdr:row>42</xdr:row>
      <xdr:rowOff>88230</xdr:rowOff>
    </xdr:from>
    <xdr:to>
      <xdr:col>8</xdr:col>
      <xdr:colOff>1504</xdr:colOff>
      <xdr:row>42</xdr:row>
      <xdr:rowOff>88230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>
          <a:off x="3599949" y="7873664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78583</xdr:colOff>
      <xdr:row>47</xdr:row>
      <xdr:rowOff>2380</xdr:rowOff>
    </xdr:from>
    <xdr:to>
      <xdr:col>10</xdr:col>
      <xdr:colOff>1178719</xdr:colOff>
      <xdr:row>53</xdr:row>
      <xdr:rowOff>146446</xdr:rowOff>
    </xdr:to>
    <xdr:sp macro="" textlink="">
      <xdr:nvSpPr>
        <xdr:cNvPr id="12" name="Text Box 12"/>
        <xdr:cNvSpPr txBox="1">
          <a:spLocks noChangeArrowheads="1"/>
        </xdr:cNvSpPr>
      </xdr:nvSpPr>
      <xdr:spPr bwMode="auto">
        <a:xfrm>
          <a:off x="3852864" y="8747521"/>
          <a:ext cx="3481386" cy="11799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申告書第一表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の「所得金額」の合計欄の金額を転記します。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（注）　次の場合には、それぞれの金額を加算します。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・　退職所得及び山林所得がある場合・・・・・その所得金額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・　ほかに申告分離課税の所得がある場合・・・・その所得金額</a:t>
          </a:r>
          <a:endParaRPr lang="en-US" altLang="ja-JP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（特別控除前の金額）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なお、損失申告の場合には、申告書第四表（損失申告用）の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「４繰越損失を差し引く計算」欄の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の金額を転記します。</a:t>
          </a:r>
        </a:p>
      </xdr:txBody>
    </xdr:sp>
    <xdr:clientData/>
  </xdr:twoCellAnchor>
  <xdr:twoCellAnchor>
    <xdr:from>
      <xdr:col>7</xdr:col>
      <xdr:colOff>47625</xdr:colOff>
      <xdr:row>50</xdr:row>
      <xdr:rowOff>0</xdr:rowOff>
    </xdr:from>
    <xdr:to>
      <xdr:col>8</xdr:col>
      <xdr:colOff>13097</xdr:colOff>
      <xdr:row>50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 flipH="1">
          <a:off x="3280172" y="9263063"/>
          <a:ext cx="50720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104775</xdr:colOff>
      <xdr:row>58</xdr:row>
      <xdr:rowOff>29765</xdr:rowOff>
    </xdr:from>
    <xdr:to>
      <xdr:col>10</xdr:col>
      <xdr:colOff>190501</xdr:colOff>
      <xdr:row>60</xdr:row>
      <xdr:rowOff>29765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3876675" y="10612040"/>
          <a:ext cx="2466976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sng" strike="noStrike">
              <a:solidFill>
                <a:srgbClr val="000000"/>
              </a:solidFill>
              <a:latin typeface="ＭＳ Ｐゴシック"/>
              <a:ea typeface="ＭＳ Ｐゴシック"/>
            </a:rPr>
            <a:t>申告書第一表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の「所得から差し引かれる金額」の医療費控除欄に転記します。</a:t>
          </a:r>
        </a:p>
      </xdr:txBody>
    </xdr:sp>
    <xdr:clientData/>
  </xdr:twoCellAnchor>
  <xdr:twoCellAnchor>
    <xdr:from>
      <xdr:col>7</xdr:col>
      <xdr:colOff>38100</xdr:colOff>
      <xdr:row>59</xdr:row>
      <xdr:rowOff>9525</xdr:rowOff>
    </xdr:from>
    <xdr:to>
      <xdr:col>7</xdr:col>
      <xdr:colOff>657225</xdr:colOff>
      <xdr:row>59</xdr:row>
      <xdr:rowOff>9525</xdr:rowOff>
    </xdr:to>
    <xdr:sp macro="" textlink="">
      <xdr:nvSpPr>
        <xdr:cNvPr id="17" name="Line 18"/>
        <xdr:cNvSpPr>
          <a:spLocks noChangeShapeType="1"/>
        </xdr:cNvSpPr>
      </xdr:nvSpPr>
      <xdr:spPr bwMode="auto">
        <a:xfrm>
          <a:off x="3962400" y="8982075"/>
          <a:ext cx="619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44751</xdr:colOff>
      <xdr:row>43</xdr:row>
      <xdr:rowOff>90236</xdr:rowOff>
    </xdr:from>
    <xdr:to>
      <xdr:col>7</xdr:col>
      <xdr:colOff>359076</xdr:colOff>
      <xdr:row>43</xdr:row>
      <xdr:rowOff>90236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3273958" y="8105175"/>
          <a:ext cx="314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11905</xdr:colOff>
      <xdr:row>41</xdr:row>
      <xdr:rowOff>107156</xdr:rowOff>
    </xdr:from>
    <xdr:to>
      <xdr:col>8</xdr:col>
      <xdr:colOff>89296</xdr:colOff>
      <xdr:row>43</xdr:row>
      <xdr:rowOff>95251</xdr:rowOff>
    </xdr:to>
    <xdr:sp macro="" textlink="">
      <xdr:nvSpPr>
        <xdr:cNvPr id="20" name="AutoShape 11"/>
        <xdr:cNvSpPr>
          <a:spLocks/>
        </xdr:cNvSpPr>
      </xdr:nvSpPr>
      <xdr:spPr bwMode="auto">
        <a:xfrm>
          <a:off x="3786186" y="7816453"/>
          <a:ext cx="77391" cy="333376"/>
        </a:xfrm>
        <a:prstGeom prst="leftBracket">
          <a:avLst>
            <a:gd name="adj" fmla="val 4479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11826</xdr:colOff>
      <xdr:row>46</xdr:row>
      <xdr:rowOff>148828</xdr:rowOff>
    </xdr:from>
    <xdr:to>
      <xdr:col>8</xdr:col>
      <xdr:colOff>95250</xdr:colOff>
      <xdr:row>53</xdr:row>
      <xdr:rowOff>23813</xdr:rowOff>
    </xdr:to>
    <xdr:sp macro="" textlink="">
      <xdr:nvSpPr>
        <xdr:cNvPr id="21" name="AutoShape 11"/>
        <xdr:cNvSpPr>
          <a:spLocks/>
        </xdr:cNvSpPr>
      </xdr:nvSpPr>
      <xdr:spPr bwMode="auto">
        <a:xfrm>
          <a:off x="3786107" y="8721328"/>
          <a:ext cx="83424" cy="1083469"/>
        </a:xfrm>
        <a:prstGeom prst="leftBracket">
          <a:avLst>
            <a:gd name="adj" fmla="val 4479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11905</xdr:colOff>
      <xdr:row>58</xdr:row>
      <xdr:rowOff>21431</xdr:rowOff>
    </xdr:from>
    <xdr:to>
      <xdr:col>8</xdr:col>
      <xdr:colOff>89296</xdr:colOff>
      <xdr:row>60</xdr:row>
      <xdr:rowOff>1</xdr:rowOff>
    </xdr:to>
    <xdr:sp macro="" textlink="">
      <xdr:nvSpPr>
        <xdr:cNvPr id="22" name="AutoShape 11"/>
        <xdr:cNvSpPr>
          <a:spLocks/>
        </xdr:cNvSpPr>
      </xdr:nvSpPr>
      <xdr:spPr bwMode="auto">
        <a:xfrm>
          <a:off x="3783805" y="10603706"/>
          <a:ext cx="77391" cy="330995"/>
        </a:xfrm>
        <a:prstGeom prst="leftBracket">
          <a:avLst>
            <a:gd name="adj" fmla="val 44792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view="pageBreakPreview" zoomScale="85" zoomScaleNormal="100" zoomScaleSheetLayoutView="85" workbookViewId="0">
      <selection activeCell="J7" sqref="J7"/>
    </sheetView>
  </sheetViews>
  <sheetFormatPr defaultRowHeight="13.5" x14ac:dyDescent="0.15"/>
  <cols>
    <col min="1" max="1" width="15.625" style="1" customWidth="1"/>
    <col min="2" max="2" width="2.875" style="1" customWidth="1"/>
    <col min="3" max="4" width="7.125" style="1" customWidth="1"/>
    <col min="5" max="6" width="2.875" style="1" customWidth="1"/>
    <col min="7" max="7" width="3.875" style="1" customWidth="1"/>
    <col min="8" max="8" width="7.125" style="1" customWidth="1"/>
    <col min="9" max="11" width="15.625" style="1" customWidth="1"/>
    <col min="12" max="16384" width="9" style="1"/>
  </cols>
  <sheetData>
    <row r="1" spans="1:11" ht="21" x14ac:dyDescent="0.15">
      <c r="A1" s="5"/>
      <c r="B1" s="5"/>
      <c r="C1" s="6" t="s">
        <v>40</v>
      </c>
      <c r="D1" s="41"/>
      <c r="E1" s="41"/>
      <c r="F1" s="41"/>
      <c r="G1" s="7" t="s">
        <v>18</v>
      </c>
      <c r="H1" s="5"/>
      <c r="I1" s="5"/>
      <c r="J1" s="5"/>
      <c r="K1" s="5"/>
    </row>
    <row r="2" spans="1:11" x14ac:dyDescent="0.15">
      <c r="A2" s="8"/>
      <c r="B2" s="8"/>
      <c r="C2" s="9" t="s">
        <v>41</v>
      </c>
      <c r="D2" s="10"/>
      <c r="E2" s="8"/>
      <c r="F2" s="8"/>
      <c r="G2" s="8"/>
      <c r="H2" s="8"/>
      <c r="I2" s="8"/>
      <c r="J2" s="8"/>
      <c r="K2" s="8"/>
    </row>
    <row r="3" spans="1:11" x14ac:dyDescent="0.15">
      <c r="A3" s="10"/>
      <c r="B3" s="10"/>
      <c r="C3" s="10"/>
      <c r="D3" s="10"/>
      <c r="E3" s="10"/>
      <c r="F3" s="10"/>
      <c r="G3" s="10"/>
      <c r="H3" s="10"/>
      <c r="I3" s="8"/>
      <c r="J3" s="10"/>
      <c r="K3" s="10"/>
    </row>
    <row r="4" spans="1:11" x14ac:dyDescent="0.15">
      <c r="A4" s="11" t="s">
        <v>42</v>
      </c>
      <c r="B4" s="36"/>
      <c r="C4" s="36"/>
      <c r="D4" s="36"/>
      <c r="E4" s="36"/>
      <c r="F4" s="36"/>
      <c r="G4" s="36"/>
      <c r="H4" s="10"/>
      <c r="I4" s="11" t="s">
        <v>2</v>
      </c>
      <c r="J4" s="36"/>
      <c r="K4" s="36"/>
    </row>
    <row r="5" spans="1:11" x14ac:dyDescent="0.1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15">
      <c r="A6" s="12" t="s">
        <v>22</v>
      </c>
      <c r="B6" s="12"/>
      <c r="C6" s="10"/>
      <c r="D6" s="10"/>
      <c r="E6" s="10"/>
      <c r="F6" s="10"/>
      <c r="G6" s="10"/>
      <c r="H6" s="10"/>
      <c r="I6" s="10"/>
      <c r="J6" s="10"/>
      <c r="K6" s="10"/>
    </row>
    <row r="7" spans="1:11" ht="48" customHeight="1" x14ac:dyDescent="0.15">
      <c r="A7" s="31" t="s">
        <v>46</v>
      </c>
      <c r="B7" s="31"/>
      <c r="C7" s="31"/>
      <c r="D7" s="31"/>
      <c r="E7" s="31"/>
      <c r="F7" s="31"/>
      <c r="G7" s="31"/>
      <c r="H7" s="62"/>
      <c r="I7" s="13" t="s">
        <v>23</v>
      </c>
      <c r="J7" s="13" t="s">
        <v>24</v>
      </c>
      <c r="K7" s="13" t="s">
        <v>43</v>
      </c>
    </row>
    <row r="8" spans="1:11" ht="13.5" customHeight="1" x14ac:dyDescent="0.15">
      <c r="A8" s="31" t="s">
        <v>47</v>
      </c>
      <c r="B8" s="31"/>
      <c r="C8" s="31"/>
      <c r="D8" s="31"/>
      <c r="E8" s="31"/>
      <c r="F8" s="31"/>
      <c r="G8" s="31"/>
      <c r="H8" s="31"/>
      <c r="I8" s="14" t="s">
        <v>25</v>
      </c>
      <c r="J8" s="15" t="s">
        <v>26</v>
      </c>
      <c r="K8" s="15" t="s">
        <v>27</v>
      </c>
    </row>
    <row r="9" spans="1:11" x14ac:dyDescent="0.15">
      <c r="A9" s="31"/>
      <c r="B9" s="31"/>
      <c r="C9" s="31"/>
      <c r="D9" s="31"/>
      <c r="E9" s="31"/>
      <c r="F9" s="31"/>
      <c r="G9" s="31"/>
      <c r="H9" s="31"/>
      <c r="I9" s="4"/>
      <c r="J9" s="4"/>
      <c r="K9" s="4"/>
    </row>
    <row r="10" spans="1:11" x14ac:dyDescent="0.15">
      <c r="A10" s="31"/>
      <c r="B10" s="31"/>
      <c r="C10" s="31"/>
      <c r="D10" s="31"/>
      <c r="E10" s="31"/>
      <c r="F10" s="31"/>
      <c r="G10" s="31"/>
      <c r="H10" s="31"/>
      <c r="I10" s="10"/>
      <c r="J10" s="10"/>
      <c r="K10" s="10"/>
    </row>
    <row r="11" spans="1:11" x14ac:dyDescent="0.15">
      <c r="A11" s="12" t="s">
        <v>28</v>
      </c>
      <c r="B11" s="12"/>
      <c r="C11" s="10"/>
      <c r="D11" s="10"/>
      <c r="E11" s="60" t="s">
        <v>29</v>
      </c>
      <c r="F11" s="60"/>
      <c r="G11" s="60"/>
      <c r="H11" s="60"/>
      <c r="I11" s="60"/>
      <c r="J11" s="60"/>
      <c r="K11" s="60"/>
    </row>
    <row r="12" spans="1:11" x14ac:dyDescent="0.15">
      <c r="A12" s="10"/>
      <c r="B12" s="10"/>
      <c r="C12" s="10"/>
      <c r="D12" s="10"/>
      <c r="E12" s="61"/>
      <c r="F12" s="61"/>
      <c r="G12" s="61"/>
      <c r="H12" s="61"/>
      <c r="I12" s="61"/>
      <c r="J12" s="61"/>
      <c r="K12" s="61"/>
    </row>
    <row r="13" spans="1:11" ht="34.5" customHeight="1" x14ac:dyDescent="0.15">
      <c r="A13" s="39" t="s">
        <v>19</v>
      </c>
      <c r="B13" s="40"/>
      <c r="C13" s="57" t="s">
        <v>30</v>
      </c>
      <c r="D13" s="58"/>
      <c r="E13" s="58"/>
      <c r="F13" s="58"/>
      <c r="G13" s="58"/>
      <c r="H13" s="59"/>
      <c r="I13" s="16" t="s">
        <v>20</v>
      </c>
      <c r="J13" s="17" t="s">
        <v>21</v>
      </c>
      <c r="K13" s="13" t="s">
        <v>44</v>
      </c>
    </row>
    <row r="14" spans="1:11" x14ac:dyDescent="0.15">
      <c r="A14" s="37"/>
      <c r="B14" s="38"/>
      <c r="C14" s="37"/>
      <c r="D14" s="42"/>
      <c r="E14" s="42"/>
      <c r="F14" s="42"/>
      <c r="G14" s="42"/>
      <c r="H14" s="38"/>
      <c r="I14" s="2"/>
      <c r="J14" s="29"/>
      <c r="K14" s="29"/>
    </row>
    <row r="15" spans="1:11" x14ac:dyDescent="0.15">
      <c r="A15" s="37"/>
      <c r="B15" s="38"/>
      <c r="C15" s="37"/>
      <c r="D15" s="42"/>
      <c r="E15" s="42"/>
      <c r="F15" s="42"/>
      <c r="G15" s="42"/>
      <c r="H15" s="38"/>
      <c r="I15" s="2"/>
      <c r="J15" s="29"/>
      <c r="K15" s="29"/>
    </row>
    <row r="16" spans="1:11" x14ac:dyDescent="0.15">
      <c r="A16" s="37"/>
      <c r="B16" s="38"/>
      <c r="C16" s="37"/>
      <c r="D16" s="42"/>
      <c r="E16" s="42"/>
      <c r="F16" s="42"/>
      <c r="G16" s="42"/>
      <c r="H16" s="38"/>
      <c r="I16" s="2"/>
      <c r="J16" s="29"/>
      <c r="K16" s="29"/>
    </row>
    <row r="17" spans="1:11" x14ac:dyDescent="0.15">
      <c r="A17" s="37"/>
      <c r="B17" s="38"/>
      <c r="C17" s="37"/>
      <c r="D17" s="42"/>
      <c r="E17" s="42"/>
      <c r="F17" s="42"/>
      <c r="G17" s="42"/>
      <c r="H17" s="38"/>
      <c r="I17" s="2"/>
      <c r="J17" s="29"/>
      <c r="K17" s="29"/>
    </row>
    <row r="18" spans="1:11" x14ac:dyDescent="0.15">
      <c r="A18" s="37"/>
      <c r="B18" s="38"/>
      <c r="C18" s="37"/>
      <c r="D18" s="42"/>
      <c r="E18" s="42"/>
      <c r="F18" s="42"/>
      <c r="G18" s="42"/>
      <c r="H18" s="38"/>
      <c r="I18" s="2"/>
      <c r="J18" s="29"/>
      <c r="K18" s="29"/>
    </row>
    <row r="19" spans="1:11" x14ac:dyDescent="0.15">
      <c r="A19" s="37"/>
      <c r="B19" s="38"/>
      <c r="C19" s="37"/>
      <c r="D19" s="42"/>
      <c r="E19" s="42"/>
      <c r="F19" s="42"/>
      <c r="G19" s="42"/>
      <c r="H19" s="38"/>
      <c r="I19" s="2"/>
      <c r="J19" s="29"/>
      <c r="K19" s="29"/>
    </row>
    <row r="20" spans="1:11" x14ac:dyDescent="0.15">
      <c r="A20" s="37"/>
      <c r="B20" s="38"/>
      <c r="C20" s="37"/>
      <c r="D20" s="42"/>
      <c r="E20" s="42"/>
      <c r="F20" s="42"/>
      <c r="G20" s="42"/>
      <c r="H20" s="38"/>
      <c r="I20" s="2"/>
      <c r="J20" s="29"/>
      <c r="K20" s="29"/>
    </row>
    <row r="21" spans="1:11" x14ac:dyDescent="0.15">
      <c r="A21" s="37"/>
      <c r="B21" s="38"/>
      <c r="C21" s="37"/>
      <c r="D21" s="42"/>
      <c r="E21" s="42"/>
      <c r="F21" s="42"/>
      <c r="G21" s="42"/>
      <c r="H21" s="38"/>
      <c r="I21" s="2"/>
      <c r="J21" s="29"/>
      <c r="K21" s="29"/>
    </row>
    <row r="22" spans="1:11" x14ac:dyDescent="0.15">
      <c r="A22" s="37"/>
      <c r="B22" s="38"/>
      <c r="C22" s="37"/>
      <c r="D22" s="42"/>
      <c r="E22" s="42"/>
      <c r="F22" s="42"/>
      <c r="G22" s="42"/>
      <c r="H22" s="38"/>
      <c r="I22" s="2"/>
      <c r="J22" s="29"/>
      <c r="K22" s="29"/>
    </row>
    <row r="23" spans="1:11" x14ac:dyDescent="0.15">
      <c r="A23" s="37"/>
      <c r="B23" s="38"/>
      <c r="C23" s="37"/>
      <c r="D23" s="42"/>
      <c r="E23" s="42"/>
      <c r="F23" s="42"/>
      <c r="G23" s="42"/>
      <c r="H23" s="38"/>
      <c r="I23" s="2"/>
      <c r="J23" s="29"/>
      <c r="K23" s="29"/>
    </row>
    <row r="24" spans="1:11" x14ac:dyDescent="0.15">
      <c r="A24" s="37"/>
      <c r="B24" s="38"/>
      <c r="C24" s="37"/>
      <c r="D24" s="42"/>
      <c r="E24" s="42"/>
      <c r="F24" s="42"/>
      <c r="G24" s="42"/>
      <c r="H24" s="38"/>
      <c r="I24" s="2"/>
      <c r="J24" s="29"/>
      <c r="K24" s="29"/>
    </row>
    <row r="25" spans="1:11" x14ac:dyDescent="0.15">
      <c r="A25" s="37"/>
      <c r="B25" s="38"/>
      <c r="C25" s="37"/>
      <c r="D25" s="42"/>
      <c r="E25" s="42"/>
      <c r="F25" s="42"/>
      <c r="G25" s="42"/>
      <c r="H25" s="38"/>
      <c r="I25" s="2"/>
      <c r="J25" s="29"/>
      <c r="K25" s="29"/>
    </row>
    <row r="26" spans="1:11" x14ac:dyDescent="0.15">
      <c r="A26" s="37"/>
      <c r="B26" s="38"/>
      <c r="C26" s="37"/>
      <c r="D26" s="42"/>
      <c r="E26" s="42"/>
      <c r="F26" s="42"/>
      <c r="G26" s="42"/>
      <c r="H26" s="38"/>
      <c r="I26" s="2"/>
      <c r="J26" s="29"/>
      <c r="K26" s="29"/>
    </row>
    <row r="27" spans="1:11" x14ac:dyDescent="0.15">
      <c r="A27" s="37"/>
      <c r="B27" s="38"/>
      <c r="C27" s="37"/>
      <c r="D27" s="42"/>
      <c r="E27" s="42"/>
      <c r="F27" s="42"/>
      <c r="G27" s="42"/>
      <c r="H27" s="38"/>
      <c r="I27" s="2"/>
      <c r="J27" s="29"/>
      <c r="K27" s="29"/>
    </row>
    <row r="28" spans="1:11" x14ac:dyDescent="0.15">
      <c r="A28" s="37"/>
      <c r="B28" s="38"/>
      <c r="C28" s="37"/>
      <c r="D28" s="42"/>
      <c r="E28" s="42"/>
      <c r="F28" s="42"/>
      <c r="G28" s="42"/>
      <c r="H28" s="38"/>
      <c r="I28" s="2"/>
      <c r="J28" s="29"/>
      <c r="K28" s="29"/>
    </row>
    <row r="29" spans="1:11" x14ac:dyDescent="0.15">
      <c r="A29" s="37"/>
      <c r="B29" s="38"/>
      <c r="C29" s="37"/>
      <c r="D29" s="42"/>
      <c r="E29" s="42"/>
      <c r="F29" s="42"/>
      <c r="G29" s="42"/>
      <c r="H29" s="38"/>
      <c r="I29" s="2"/>
      <c r="J29" s="29"/>
      <c r="K29" s="29"/>
    </row>
    <row r="30" spans="1:11" x14ac:dyDescent="0.15">
      <c r="A30" s="37"/>
      <c r="B30" s="38"/>
      <c r="C30" s="37"/>
      <c r="D30" s="42"/>
      <c r="E30" s="42"/>
      <c r="F30" s="42"/>
      <c r="G30" s="42"/>
      <c r="H30" s="38"/>
      <c r="I30" s="2"/>
      <c r="J30" s="29"/>
      <c r="K30" s="29"/>
    </row>
    <row r="31" spans="1:11" x14ac:dyDescent="0.15">
      <c r="A31" s="37"/>
      <c r="B31" s="38"/>
      <c r="C31" s="37"/>
      <c r="D31" s="42"/>
      <c r="E31" s="42"/>
      <c r="F31" s="42"/>
      <c r="G31" s="42"/>
      <c r="H31" s="38"/>
      <c r="I31" s="2"/>
      <c r="J31" s="29"/>
      <c r="K31" s="29"/>
    </row>
    <row r="32" spans="1:11" x14ac:dyDescent="0.15">
      <c r="A32" s="37"/>
      <c r="B32" s="38"/>
      <c r="C32" s="54"/>
      <c r="D32" s="55"/>
      <c r="E32" s="55"/>
      <c r="F32" s="55"/>
      <c r="G32" s="55"/>
      <c r="H32" s="56"/>
      <c r="I32" s="3"/>
      <c r="J32" s="30"/>
      <c r="K32" s="30"/>
    </row>
    <row r="33" spans="1:11" x14ac:dyDescent="0.15">
      <c r="A33" s="46" t="s">
        <v>33</v>
      </c>
      <c r="B33" s="46"/>
      <c r="C33" s="46"/>
      <c r="D33" s="46"/>
      <c r="E33" s="46"/>
      <c r="F33" s="46"/>
      <c r="G33" s="46"/>
      <c r="H33" s="46"/>
      <c r="I33" s="46"/>
      <c r="J33" s="18" t="s">
        <v>31</v>
      </c>
      <c r="K33" s="18" t="s">
        <v>32</v>
      </c>
    </row>
    <row r="34" spans="1:11" x14ac:dyDescent="0.15">
      <c r="A34" s="47"/>
      <c r="B34" s="47"/>
      <c r="C34" s="47"/>
      <c r="D34" s="47"/>
      <c r="E34" s="47"/>
      <c r="F34" s="47"/>
      <c r="G34" s="47"/>
      <c r="H34" s="47"/>
      <c r="I34" s="47"/>
      <c r="J34" s="19">
        <f>SUM(J14:J32)</f>
        <v>0</v>
      </c>
      <c r="K34" s="19">
        <f>SUM(K14:K32)</f>
        <v>0</v>
      </c>
    </row>
    <row r="35" spans="1:11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1"/>
      <c r="K35" s="21"/>
    </row>
    <row r="36" spans="1:11" x14ac:dyDescent="0.15">
      <c r="A36" s="69" t="s">
        <v>34</v>
      </c>
      <c r="B36" s="69"/>
      <c r="C36" s="69"/>
      <c r="D36" s="69"/>
      <c r="E36" s="69"/>
      <c r="F36" s="69"/>
      <c r="G36" s="69"/>
      <c r="H36" s="69"/>
      <c r="I36" s="69"/>
      <c r="J36" s="18" t="s">
        <v>35</v>
      </c>
      <c r="K36" s="18" t="s">
        <v>36</v>
      </c>
    </row>
    <row r="37" spans="1:11" x14ac:dyDescent="0.15">
      <c r="A37" s="69"/>
      <c r="B37" s="69"/>
      <c r="C37" s="69"/>
      <c r="D37" s="69"/>
      <c r="E37" s="69"/>
      <c r="F37" s="69"/>
      <c r="G37" s="69"/>
      <c r="H37" s="69"/>
      <c r="I37" s="69"/>
      <c r="J37" s="19">
        <f>J9+J34</f>
        <v>0</v>
      </c>
      <c r="K37" s="19">
        <f>K9+K34</f>
        <v>0</v>
      </c>
    </row>
    <row r="38" spans="1:11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1"/>
      <c r="K38" s="21"/>
    </row>
    <row r="39" spans="1:11" x14ac:dyDescent="0.15">
      <c r="A39" s="12" t="s">
        <v>37</v>
      </c>
      <c r="B39" s="12"/>
      <c r="C39" s="10"/>
      <c r="D39" s="10"/>
      <c r="E39" s="10"/>
      <c r="F39" s="10"/>
      <c r="G39" s="10"/>
      <c r="H39" s="10"/>
      <c r="I39" s="10"/>
      <c r="J39" s="10"/>
      <c r="K39" s="10"/>
    </row>
    <row r="40" spans="1:11" x14ac:dyDescent="0.1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 x14ac:dyDescent="0.15">
      <c r="A41" s="32" t="s">
        <v>0</v>
      </c>
      <c r="B41" s="63"/>
      <c r="C41" s="22" t="s">
        <v>3</v>
      </c>
      <c r="D41" s="23"/>
      <c r="E41" s="24" t="s">
        <v>39</v>
      </c>
      <c r="F41" s="25"/>
      <c r="G41" s="46" t="s">
        <v>4</v>
      </c>
      <c r="H41" s="10"/>
      <c r="I41" s="10"/>
      <c r="J41" s="10"/>
      <c r="K41" s="10"/>
    </row>
    <row r="42" spans="1:11" x14ac:dyDescent="0.15">
      <c r="A42" s="34"/>
      <c r="B42" s="64"/>
      <c r="C42" s="52">
        <f>J37</f>
        <v>0</v>
      </c>
      <c r="D42" s="53"/>
      <c r="E42" s="26"/>
      <c r="F42" s="25"/>
      <c r="G42" s="47"/>
      <c r="H42" s="10"/>
      <c r="I42" s="10"/>
      <c r="J42" s="10"/>
      <c r="K42" s="10"/>
    </row>
    <row r="43" spans="1:11" x14ac:dyDescent="0.1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ht="13.5" customHeight="1" x14ac:dyDescent="0.15">
      <c r="A44" s="57" t="s">
        <v>45</v>
      </c>
      <c r="B44" s="59"/>
      <c r="C44" s="22"/>
      <c r="D44" s="23"/>
      <c r="E44" s="24"/>
      <c r="F44" s="25"/>
      <c r="G44" s="46" t="s">
        <v>5</v>
      </c>
      <c r="H44" s="10"/>
      <c r="I44" s="10"/>
      <c r="J44" s="10"/>
      <c r="K44" s="10"/>
    </row>
    <row r="45" spans="1:11" x14ac:dyDescent="0.15">
      <c r="A45" s="65"/>
      <c r="B45" s="66"/>
      <c r="C45" s="52">
        <f>K37</f>
        <v>0</v>
      </c>
      <c r="D45" s="53"/>
      <c r="E45" s="26"/>
      <c r="F45" s="25"/>
      <c r="G45" s="47"/>
      <c r="H45" s="10"/>
      <c r="I45" s="10"/>
      <c r="J45" s="10"/>
      <c r="K45" s="10"/>
    </row>
    <row r="46" spans="1:11" x14ac:dyDescent="0.1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15">
      <c r="A47" s="32" t="s">
        <v>6</v>
      </c>
      <c r="B47" s="63"/>
      <c r="C47" s="50" t="s">
        <v>7</v>
      </c>
      <c r="D47" s="51"/>
      <c r="E47" s="24"/>
      <c r="F47" s="25"/>
      <c r="G47" s="46" t="s">
        <v>8</v>
      </c>
      <c r="H47" s="10"/>
      <c r="I47" s="10"/>
      <c r="J47" s="10"/>
      <c r="K47" s="10"/>
    </row>
    <row r="48" spans="1:11" x14ac:dyDescent="0.15">
      <c r="A48" s="34" t="s">
        <v>9</v>
      </c>
      <c r="B48" s="64"/>
      <c r="C48" s="52">
        <f>IF(C42-C45&lt;0,0,C42-C45)</f>
        <v>0</v>
      </c>
      <c r="D48" s="53"/>
      <c r="E48" s="26"/>
      <c r="F48" s="25"/>
      <c r="G48" s="47"/>
      <c r="H48" s="10"/>
      <c r="I48" s="10"/>
      <c r="J48" s="10"/>
      <c r="K48" s="10"/>
    </row>
    <row r="49" spans="1:11" x14ac:dyDescent="0.1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15">
      <c r="A50" s="32" t="s">
        <v>1</v>
      </c>
      <c r="B50" s="63"/>
      <c r="C50" s="22"/>
      <c r="D50" s="27"/>
      <c r="E50" s="24"/>
      <c r="F50" s="25"/>
      <c r="G50" s="46" t="s">
        <v>10</v>
      </c>
      <c r="H50" s="10"/>
      <c r="I50" s="10"/>
      <c r="J50" s="10"/>
      <c r="K50" s="10"/>
    </row>
    <row r="51" spans="1:11" x14ac:dyDescent="0.15">
      <c r="A51" s="34"/>
      <c r="B51" s="64"/>
      <c r="C51" s="67"/>
      <c r="D51" s="68"/>
      <c r="E51" s="26"/>
      <c r="F51" s="25"/>
      <c r="G51" s="47"/>
      <c r="H51" s="10"/>
      <c r="I51" s="10"/>
      <c r="J51" s="10"/>
      <c r="K51" s="10"/>
    </row>
    <row r="52" spans="1:11" x14ac:dyDescent="0.1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15">
      <c r="A53" s="32" t="s">
        <v>11</v>
      </c>
      <c r="B53" s="63"/>
      <c r="C53" s="50" t="s">
        <v>7</v>
      </c>
      <c r="D53" s="51"/>
      <c r="E53" s="24"/>
      <c r="F53" s="25"/>
      <c r="G53" s="46" t="s">
        <v>12</v>
      </c>
      <c r="H53" s="10"/>
      <c r="I53" s="10"/>
      <c r="J53" s="10"/>
      <c r="K53" s="10"/>
    </row>
    <row r="54" spans="1:11" x14ac:dyDescent="0.15">
      <c r="A54" s="34"/>
      <c r="B54" s="64"/>
      <c r="C54" s="52">
        <f>IF(C51&lt;0,0,ROUNDDOWN(C51*0.05,0))</f>
        <v>0</v>
      </c>
      <c r="D54" s="53"/>
      <c r="E54" s="26"/>
      <c r="F54" s="25"/>
      <c r="G54" s="47"/>
      <c r="H54" s="10"/>
      <c r="I54" s="10"/>
      <c r="J54" s="10"/>
      <c r="K54" s="10"/>
    </row>
    <row r="55" spans="1:11" x14ac:dyDescent="0.1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ht="13.5" customHeight="1" x14ac:dyDescent="0.15">
      <c r="A56" s="57" t="s">
        <v>13</v>
      </c>
      <c r="B56" s="59"/>
      <c r="C56" s="50"/>
      <c r="D56" s="51"/>
      <c r="E56" s="24"/>
      <c r="F56" s="25"/>
      <c r="G56" s="46" t="s">
        <v>14</v>
      </c>
      <c r="H56" s="10"/>
      <c r="I56" s="10"/>
      <c r="J56" s="10"/>
      <c r="K56" s="10"/>
    </row>
    <row r="57" spans="1:11" x14ac:dyDescent="0.15">
      <c r="A57" s="65"/>
      <c r="B57" s="66"/>
      <c r="C57" s="52">
        <f>IF(C54&gt;100000,100000,C54)</f>
        <v>0</v>
      </c>
      <c r="D57" s="53"/>
      <c r="E57" s="26"/>
      <c r="F57" s="25"/>
      <c r="G57" s="47"/>
      <c r="H57" s="10"/>
      <c r="I57" s="10"/>
      <c r="J57" s="10"/>
      <c r="K57" s="10"/>
    </row>
    <row r="58" spans="1:11" ht="14.25" thickBot="1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ht="14.25" thickTop="1" x14ac:dyDescent="0.15">
      <c r="A59" s="32" t="s">
        <v>15</v>
      </c>
      <c r="B59" s="33"/>
      <c r="C59" s="43" t="s">
        <v>38</v>
      </c>
      <c r="D59" s="44"/>
      <c r="E59" s="45"/>
      <c r="F59" s="25"/>
      <c r="G59" s="46" t="s">
        <v>16</v>
      </c>
      <c r="H59" s="10"/>
      <c r="I59" s="10"/>
      <c r="J59" s="10"/>
      <c r="K59" s="10"/>
    </row>
    <row r="60" spans="1:11" ht="14.25" thickBot="1" x14ac:dyDescent="0.2">
      <c r="A60" s="34" t="s">
        <v>17</v>
      </c>
      <c r="B60" s="35"/>
      <c r="C60" s="48">
        <f>IF(C63&gt;2000000,2000000,C63)</f>
        <v>0</v>
      </c>
      <c r="D60" s="49"/>
      <c r="E60" s="28"/>
      <c r="F60" s="25"/>
      <c r="G60" s="47"/>
      <c r="H60" s="10"/>
      <c r="I60" s="10"/>
      <c r="J60" s="10"/>
      <c r="K60" s="10"/>
    </row>
    <row r="61" spans="1:11" ht="14.25" thickTop="1" x14ac:dyDescent="0.1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1:11" x14ac:dyDescent="0.1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1:11" x14ac:dyDescent="0.15">
      <c r="A63" s="1" t="s">
        <v>48</v>
      </c>
      <c r="C63" s="70">
        <f>IF(C48-C57&lt;0,0,C48-C57)</f>
        <v>0</v>
      </c>
      <c r="D63" s="70"/>
    </row>
  </sheetData>
  <mergeCells count="76">
    <mergeCell ref="A48:B48"/>
    <mergeCell ref="A47:B47"/>
    <mergeCell ref="A50:B51"/>
    <mergeCell ref="C63:D63"/>
    <mergeCell ref="C56:D56"/>
    <mergeCell ref="G56:G57"/>
    <mergeCell ref="C57:D57"/>
    <mergeCell ref="A7:H7"/>
    <mergeCell ref="A53:B54"/>
    <mergeCell ref="A56:B57"/>
    <mergeCell ref="G50:G51"/>
    <mergeCell ref="C51:D51"/>
    <mergeCell ref="A33:I34"/>
    <mergeCell ref="G41:G42"/>
    <mergeCell ref="C42:D42"/>
    <mergeCell ref="G44:G45"/>
    <mergeCell ref="C45:D45"/>
    <mergeCell ref="A36:I37"/>
    <mergeCell ref="A41:B42"/>
    <mergeCell ref="A44:B45"/>
    <mergeCell ref="C14:H14"/>
    <mergeCell ref="C15:H15"/>
    <mergeCell ref="C16:H16"/>
    <mergeCell ref="E11:K12"/>
    <mergeCell ref="C53:D53"/>
    <mergeCell ref="G53:G54"/>
    <mergeCell ref="C54:D54"/>
    <mergeCell ref="C26:H26"/>
    <mergeCell ref="C27:H27"/>
    <mergeCell ref="C17:H17"/>
    <mergeCell ref="C18:H18"/>
    <mergeCell ref="C20:H20"/>
    <mergeCell ref="C21:H21"/>
    <mergeCell ref="C22:H22"/>
    <mergeCell ref="C23:H23"/>
    <mergeCell ref="C19:H19"/>
    <mergeCell ref="J4:K4"/>
    <mergeCell ref="D1:F1"/>
    <mergeCell ref="C28:H28"/>
    <mergeCell ref="C29:H29"/>
    <mergeCell ref="C59:E59"/>
    <mergeCell ref="G59:G60"/>
    <mergeCell ref="C60:D60"/>
    <mergeCell ref="C47:D47"/>
    <mergeCell ref="G47:G48"/>
    <mergeCell ref="C48:D48"/>
    <mergeCell ref="C32:H32"/>
    <mergeCell ref="C30:H30"/>
    <mergeCell ref="C31:H31"/>
    <mergeCell ref="C24:H24"/>
    <mergeCell ref="C25:H25"/>
    <mergeCell ref="C13:H13"/>
    <mergeCell ref="A20:B20"/>
    <mergeCell ref="A21:B21"/>
    <mergeCell ref="A22:B22"/>
    <mergeCell ref="A13:B13"/>
    <mergeCell ref="A14:B14"/>
    <mergeCell ref="A15:B15"/>
    <mergeCell ref="A16:B16"/>
    <mergeCell ref="A17:B17"/>
    <mergeCell ref="A8:H10"/>
    <mergeCell ref="A59:B59"/>
    <mergeCell ref="A60:B60"/>
    <mergeCell ref="B4:G4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</mergeCells>
  <phoneticPr fontId="22"/>
  <dataValidations count="1">
    <dataValidation type="list" allowBlank="1" showInputMessage="1" showErrorMessage="1" sqref="I14:I32">
      <formula1>"診療・治療,介護保険サービス,医薬品購入,その他の医療費"</formula1>
    </dataValidation>
  </dataValidations>
  <printOptions horizontalCentered="1"/>
  <pageMargins left="0.59055118110236227" right="0.59055118110236227" top="0.78740157480314965" bottom="0.19685039370078741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医療費控除の明細書</vt:lpstr>
      <vt:lpstr>医療費控除の明細書!Print_Area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409</dc:creator>
  <cp:lastModifiedBy>Windows ユーザー</cp:lastModifiedBy>
  <cp:lastPrinted>2019-12-02T00:55:39Z</cp:lastPrinted>
  <dcterms:created xsi:type="dcterms:W3CDTF">2017-11-27T01:38:04Z</dcterms:created>
  <dcterms:modified xsi:type="dcterms:W3CDTF">2022-12-12T07:48:34Z</dcterms:modified>
</cp:coreProperties>
</file>